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CHUKA IGAMBA NGOMBE" sheetId="1" r:id="rId1"/>
  </sheets>
  <calcPr calcId="124519"/>
</workbook>
</file>

<file path=xl/calcChain.xml><?xml version="1.0" encoding="utf-8"?>
<calcChain xmlns="http://schemas.openxmlformats.org/spreadsheetml/2006/main">
  <c r="E215" i="1"/>
  <c r="E205"/>
  <c r="E218" s="1"/>
  <c r="L131"/>
  <c r="E24"/>
  <c r="E12"/>
</calcChain>
</file>

<file path=xl/sharedStrings.xml><?xml version="1.0" encoding="utf-8"?>
<sst xmlns="http://schemas.openxmlformats.org/spreadsheetml/2006/main" count="904" uniqueCount="566">
  <si>
    <t>NATIONAL GOVERNMENT CONSTITUENCIES DEVELOPMENT FUND BOARD
APPROVED PROJECTS CODE LIST</t>
  </si>
  <si>
    <t>Code: 061                               Constituency:CHUKA IGAMBANG'OMBE                    Financial Year: 2019-2020</t>
  </si>
  <si>
    <t>S/No</t>
  </si>
  <si>
    <t>PROJECT CODE</t>
  </si>
  <si>
    <t>NAME OF PROJECT</t>
  </si>
  <si>
    <t>ACTIVITIES</t>
  </si>
  <si>
    <t>AMOUNT ALLOCATED</t>
  </si>
  <si>
    <t xml:space="preserve">STATUS </t>
  </si>
  <si>
    <t>ADMINISTRATION AND RECURRENT EXPENDITURE</t>
  </si>
  <si>
    <t>4-0013-061-2110000-100-2019-2020-1</t>
  </si>
  <si>
    <t>Employees Salaries</t>
  </si>
  <si>
    <t>Payment of staff salaries and Gratuity</t>
  </si>
  <si>
    <t>New</t>
  </si>
  <si>
    <t>4-0013-061-2120201-100-2019-2020-2</t>
  </si>
  <si>
    <t>Employees NHIF</t>
  </si>
  <si>
    <t xml:space="preserve">   Payment of NHIF Deductions</t>
  </si>
  <si>
    <t>4-0013-061-2120101-100-2019-2020-3</t>
  </si>
  <si>
    <t>Employees NSSF</t>
  </si>
  <si>
    <t xml:space="preserve">  Payment of NSSF Deductions</t>
  </si>
  <si>
    <t>4-0013-061-2210802-100-2019-2020-4</t>
  </si>
  <si>
    <t>Committee Expenses</t>
  </si>
  <si>
    <t>Payment of Committee sitting allowances, transport, conferences.</t>
  </si>
  <si>
    <t>4-0013-061-2210000-100-2019-2020-5</t>
  </si>
  <si>
    <t>Goods and Services</t>
  </si>
  <si>
    <t>Purchase of fuel, repairs and maintenance, printing, stationery, telephone, travel and subsistence, office tea, Air time, Electricity, Rent, Bank charges, Postal charges, Insurance costs.</t>
  </si>
  <si>
    <t>EMERGENCY RESERVE</t>
  </si>
  <si>
    <t>4-0013-061-2640200-101-2019-2020-1</t>
  </si>
  <si>
    <t>Emergency Reserve</t>
  </si>
  <si>
    <t>Cater for any urgent and unforeseen activity in the constituency during the financial year</t>
  </si>
  <si>
    <t>TOTAL</t>
  </si>
  <si>
    <t>…………………………………….                                                                                                                                                                                                     Verified By: Elizabeth Kitundu.                                                                                                                                                                                                                                                                                                                                                                                                                                                                                                                                                                                                                                                                                                                                         Ag. Chief Manager Programmes &amp; Field Services Coordination                                                                     Date………………………………..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</si>
  <si>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…………………………………….                                                                                                                                                                                           Approved By: Yusuf Mbuno.                                                                                                                                                                                                                          Ag. Chief Executive Officer                                                                                                                                                             Date………………………………..</t>
  </si>
  <si>
    <t>NATIONAL GOVERNMENT CONSTITUENCIES DEVELOPMENT FUND BOARD
APPROVED PROJECTS CODE LIST</t>
  </si>
  <si>
    <t>CODE: 061                       CONSTITUENCY:CHUKA IGAMBA NG'OMBE            FINANCIAL YEAR: 2019-2020</t>
  </si>
  <si>
    <t>BURSARY</t>
  </si>
  <si>
    <t>4-0013-061-2640101-103-2019-2020-1</t>
  </si>
  <si>
    <t>Bursary Secondary Schools</t>
  </si>
  <si>
    <t>Payment of bursary to needy students in secondary schools</t>
  </si>
  <si>
    <t xml:space="preserve"> New</t>
  </si>
  <si>
    <t>4-0013-061-2640102-103-2019-2020-2</t>
  </si>
  <si>
    <t>Bursary Tertiary Institutions</t>
  </si>
  <si>
    <t>Payment of bursary to needy students in tertiary Institutions</t>
  </si>
  <si>
    <t>MONITORING,EVALUATION AND CAPACITY BUILDING</t>
  </si>
  <si>
    <t>1</t>
  </si>
  <si>
    <t>4-013-061-2210000-2019/2020-111-001</t>
  </si>
  <si>
    <t>Purchase of fuel, printing, stationery, Airtime and refreshments.</t>
  </si>
  <si>
    <t>2</t>
  </si>
  <si>
    <t>4-013-061-2210802-2019/2020-111-002</t>
  </si>
  <si>
    <t>Committee Allowances</t>
  </si>
  <si>
    <t>Payment of Committee monitoring &amp; evaluation allowances</t>
  </si>
  <si>
    <t>3</t>
  </si>
  <si>
    <t>4-013-061-2210700-2019/2020-111-003</t>
  </si>
  <si>
    <t>NG-CDFC and PMC Capacity Building</t>
  </si>
  <si>
    <t>Undertake Training of the PMCs and NG-CDFCs on NG-CDF Related issues</t>
  </si>
  <si>
    <t>4</t>
  </si>
  <si>
    <t>4-013-061-2640103-103-2019/2020-003</t>
  </si>
  <si>
    <t>Bursary vocational training  Institutions</t>
  </si>
  <si>
    <t>Payment of bursary to needy students in other institutions eg.boda boda riders,beauty and hairdressing,taioring courses.</t>
  </si>
  <si>
    <t>SPORTS</t>
  </si>
  <si>
    <t>5</t>
  </si>
  <si>
    <t>4-013-061-2640509-112-2019/2020-001</t>
  </si>
  <si>
    <t>Constituency Sports Tournament</t>
  </si>
  <si>
    <t xml:space="preserve">Organizing constituency sports tournaments, where the Winning teams will be awarded Trophies, Uniforms &amp; Balls.
Sports uniforms 50 sets @25,000=,1,250,000
Balls 50 pieces @4000=200,000
Trophies 10 pieces @10,000=100,000 
Goal posts 20 pieces @5000 =100,000
</t>
  </si>
  <si>
    <t>ENVIRONMENT</t>
  </si>
  <si>
    <t>6</t>
  </si>
  <si>
    <t>Chuka Boys Secondary School</t>
  </si>
  <si>
    <t>Purchase of one 10,000 litres water tank</t>
  </si>
  <si>
    <t>7</t>
  </si>
  <si>
    <t>4-013-061-2640509-112-2019/2020-002</t>
  </si>
  <si>
    <t>Chuka Girls Secondary School</t>
  </si>
  <si>
    <t>8</t>
  </si>
  <si>
    <t>4-013-061-2640509-112-2019/2020-003</t>
  </si>
  <si>
    <t>Ikuu Boys Secondary School</t>
  </si>
  <si>
    <t>9</t>
  </si>
  <si>
    <t>4-013-061-2640509-112-2019/2020-004</t>
  </si>
  <si>
    <t>Ikuu Girls Secondary School</t>
  </si>
  <si>
    <t>10</t>
  </si>
  <si>
    <t>4-013-061-2640509-112-2019/2020-005</t>
  </si>
  <si>
    <t>Magumoni Girls Secondary School</t>
  </si>
  <si>
    <t>11</t>
  </si>
  <si>
    <t>Kiangondu Chief Office</t>
  </si>
  <si>
    <t>12</t>
  </si>
  <si>
    <t>4-013-061-2640509-112-2019/2020-006</t>
  </si>
  <si>
    <t>Kiringani Chief Office</t>
  </si>
  <si>
    <t>13</t>
  </si>
  <si>
    <t>4-013-061-2640509-112-2019/2020-007</t>
  </si>
  <si>
    <t>Mugwe Chief Office</t>
  </si>
  <si>
    <t>14</t>
  </si>
  <si>
    <t>4-013-061-2640509-112-2019/2020-008</t>
  </si>
  <si>
    <t>Muiru Chief Office</t>
  </si>
  <si>
    <t>15</t>
  </si>
  <si>
    <t>4-013-061-2640509-112-2019/2020-009</t>
  </si>
  <si>
    <t>Gitareni Chief Office</t>
  </si>
  <si>
    <t>16</t>
  </si>
  <si>
    <t>4-013-061-2640509-112-2019/2020-010</t>
  </si>
  <si>
    <t>Kithangani Chief Office</t>
  </si>
  <si>
    <t>17</t>
  </si>
  <si>
    <t>4-013-061-2640509-112-2019/2020-011</t>
  </si>
  <si>
    <t>Kabuboni Chief Office</t>
  </si>
  <si>
    <t>18</t>
  </si>
  <si>
    <t>4-013-061-2640509-112-2019/2020-012</t>
  </si>
  <si>
    <t>Rubate Chief Office</t>
  </si>
  <si>
    <t>19</t>
  </si>
  <si>
    <t>4-013-061-2640509-112-2019/2020-013</t>
  </si>
  <si>
    <t>Mwonge Chief Office</t>
  </si>
  <si>
    <t>20</t>
  </si>
  <si>
    <t>4-013-061-2640509-112-2019/2020-014</t>
  </si>
  <si>
    <t>Magumoni Chief Office</t>
  </si>
  <si>
    <t>21</t>
  </si>
  <si>
    <t>4-013-061-2640509-112-2019/2020-015</t>
  </si>
  <si>
    <t>Thuita Chief Office</t>
  </si>
  <si>
    <t>22</t>
  </si>
  <si>
    <t>4-013-061-2640509-112-2019/2020-016</t>
  </si>
  <si>
    <t>Mukuuni Chief Office</t>
  </si>
  <si>
    <t>23</t>
  </si>
  <si>
    <t>4-013-061-2640509-112-2019/2020-017</t>
  </si>
  <si>
    <t>Itugururu Chief Office</t>
  </si>
  <si>
    <t>24</t>
  </si>
  <si>
    <t>4-013-061-2640509-112-2019/2020-018</t>
  </si>
  <si>
    <t>Kamwimbi Chief Office</t>
  </si>
  <si>
    <t>25</t>
  </si>
  <si>
    <t>4-013-061-2640509-112-2019/2020-019</t>
  </si>
  <si>
    <t>Kamaindi Chief Office</t>
  </si>
  <si>
    <t>26</t>
  </si>
  <si>
    <t>4-013-061-2640509-112-2019/2020-020</t>
  </si>
  <si>
    <t>Kajuki Chief Office</t>
  </si>
  <si>
    <t>27</t>
  </si>
  <si>
    <t>4-013-061-2640509-112-2019/2020-021</t>
  </si>
  <si>
    <t>Mutino Chief Office</t>
  </si>
  <si>
    <t>28</t>
  </si>
  <si>
    <t>4-013-061-2640509-112-2019/2020-022</t>
  </si>
  <si>
    <t>Kibugua Information Communication Technology Hub</t>
  </si>
  <si>
    <t>29</t>
  </si>
  <si>
    <t>4-013-061-2640509-112-2019/2020-023</t>
  </si>
  <si>
    <t xml:space="preserve">Chuka Information Communication Technology Hub </t>
  </si>
  <si>
    <t>30</t>
  </si>
  <si>
    <t>NG-CDF Office</t>
  </si>
  <si>
    <t>PRIMARY SCHOOL PROJECTS</t>
  </si>
  <si>
    <t/>
  </si>
  <si>
    <t>31</t>
  </si>
  <si>
    <t>4-013-061-2630204-104-2019/2020-001</t>
  </si>
  <si>
    <t>Kithangani Primary School</t>
  </si>
  <si>
    <t>Construction of Administration block with 2 offices and 1 staffroom to completion.</t>
  </si>
  <si>
    <t>32</t>
  </si>
  <si>
    <t>4-013-061-2630204-104-2019/2020-002</t>
  </si>
  <si>
    <t>Nkio Primary School</t>
  </si>
  <si>
    <t>Construction of 1 No classroom to completion</t>
  </si>
  <si>
    <t>33</t>
  </si>
  <si>
    <t>4-013-061-2630204-104-2019/2020-003</t>
  </si>
  <si>
    <t>Kangutu Primary School</t>
  </si>
  <si>
    <t>Construction of 3 No classrooms to completion</t>
  </si>
  <si>
    <t>34</t>
  </si>
  <si>
    <t>4-013-061-2630204-104-2019/2020-004</t>
  </si>
  <si>
    <t>Marembo Primary School</t>
  </si>
  <si>
    <t>Completion of Administration block with 2 offices and staffroom;walling, roofing, plastering, fixing of windows and doors,painting(Kshs.500,000). The  Project was initial started by PTA that is the foundation level(Kshs.200,000)</t>
  </si>
  <si>
    <t>35</t>
  </si>
  <si>
    <t>4-013-061-2630204-104-2019/2020-005</t>
  </si>
  <si>
    <t>Ack Mwanani Primary School</t>
  </si>
  <si>
    <t>36</t>
  </si>
  <si>
    <t>4-013-061-2630204-104-2019/2020-006</t>
  </si>
  <si>
    <t>Kairini Primary School</t>
  </si>
  <si>
    <t>new</t>
  </si>
  <si>
    <t>37</t>
  </si>
  <si>
    <t>4-013-061-2630204-104-2019/2020-007</t>
  </si>
  <si>
    <t>ACK Kanwa Primary School</t>
  </si>
  <si>
    <t>38</t>
  </si>
  <si>
    <t>4-013-061-2630204-104-2019/2020-008</t>
  </si>
  <si>
    <t>Mariani Primary School</t>
  </si>
  <si>
    <t>Renovation of 5 classrooms, Roofing painting, plastering and flooring, windows and doors to completion.</t>
  </si>
  <si>
    <t>39</t>
  </si>
  <si>
    <t>4-013-061-2630204-104-2019/2020-009</t>
  </si>
  <si>
    <t>Ngaani Primary School</t>
  </si>
  <si>
    <t>40</t>
  </si>
  <si>
    <t>4-013-061-2630204-104-2019/2020-010</t>
  </si>
  <si>
    <t>Kaarani Primary School</t>
  </si>
  <si>
    <t>41</t>
  </si>
  <si>
    <t>4-013-061-2630204-104-2019/2020-011</t>
  </si>
  <si>
    <t>Ciagakuu Primary School</t>
  </si>
  <si>
    <t xml:space="preserve">Construction of 4 door pit latrine to completion. </t>
  </si>
  <si>
    <t>42</t>
  </si>
  <si>
    <t>4-013-061-2630204-104-2019/2020-012</t>
  </si>
  <si>
    <t>Kamuguongo Primary School</t>
  </si>
  <si>
    <t>43</t>
  </si>
  <si>
    <t>4-013-061-2630204-104-2019/2020-013</t>
  </si>
  <si>
    <t>Matuntu Primary School</t>
  </si>
  <si>
    <t>44</t>
  </si>
  <si>
    <t>4-013-061-2630204-104-2019/2020-014</t>
  </si>
  <si>
    <t>Kiamucii Primary School</t>
  </si>
  <si>
    <t>Completion of 3 classrooms. Flooring, wall plaster, fixing of windows and doors and painting(Kshs.300,000). The  Project was initial started by PTA from foundation to roofing level</t>
  </si>
  <si>
    <t>45</t>
  </si>
  <si>
    <t>4-013-061-2630204-104-2019/2020-015</t>
  </si>
  <si>
    <t>Mubukuro Primary School</t>
  </si>
  <si>
    <t>46</t>
  </si>
  <si>
    <t>4-013-061-2630204-104-2019/2020-016</t>
  </si>
  <si>
    <t>Kiereini Primary School</t>
  </si>
  <si>
    <t>47</t>
  </si>
  <si>
    <t>4-013-061-2630204-104-2019/2020-017</t>
  </si>
  <si>
    <t>Mugwe Primary School</t>
  </si>
  <si>
    <t>Completion of 5 classrooms. Walling, flooring, plastering, painting, doors and windows(The  Project was initial started by PTA from foundation to roofinng)</t>
  </si>
  <si>
    <t>48</t>
  </si>
  <si>
    <t>4-013-061-2630204-104-2019/2020-018</t>
  </si>
  <si>
    <t>Karurini Primary School</t>
  </si>
  <si>
    <t>49</t>
  </si>
  <si>
    <t>4-013-061-2630204-104-2019/2020-019</t>
  </si>
  <si>
    <t>Kiunguni Primary School</t>
  </si>
  <si>
    <t>50</t>
  </si>
  <si>
    <t>4-013-061-2630204-104-2019/2020-020</t>
  </si>
  <si>
    <t>Gitogoto Primary School</t>
  </si>
  <si>
    <t>51</t>
  </si>
  <si>
    <t>4-013-061-2630204-104-2019/2020-021</t>
  </si>
  <si>
    <t>Nthambo Primary School</t>
  </si>
  <si>
    <t>Renovation of 5 classrooms. Flooring, walling, plaster, painting, fixing of doors and windows.</t>
  </si>
  <si>
    <t>52</t>
  </si>
  <si>
    <t>4-013-061-2630204-104-2019/2020-022</t>
  </si>
  <si>
    <t>Kericho Primary School</t>
  </si>
  <si>
    <t>53</t>
  </si>
  <si>
    <t>4-013-061-2630204-104-2019/2020-023</t>
  </si>
  <si>
    <t>Thuita Primary School</t>
  </si>
  <si>
    <t>54</t>
  </si>
  <si>
    <t>4-013-061-2630204-104-2019/2020-024</t>
  </si>
  <si>
    <t>Kithunguri Primary School</t>
  </si>
  <si>
    <t>55</t>
  </si>
  <si>
    <t>4-013-061-2630204-104-2019/2020-025</t>
  </si>
  <si>
    <t>Chuka Township Primary School</t>
  </si>
  <si>
    <t>Construction of 4 No classroom to completion</t>
  </si>
  <si>
    <t>56</t>
  </si>
  <si>
    <t>4-013-061-2630204-104-2019/2020-026</t>
  </si>
  <si>
    <t>Kiangondu Primary School</t>
  </si>
  <si>
    <t>57</t>
  </si>
  <si>
    <t>4-013-061-2630204-104-2019/2020-027</t>
  </si>
  <si>
    <t>Njaina Primary School</t>
  </si>
  <si>
    <t>58</t>
  </si>
  <si>
    <t>4-013-061-2630204-104-2019/2020-028</t>
  </si>
  <si>
    <t>Kk Primary School</t>
  </si>
  <si>
    <t xml:space="preserve"> Construction of Administration block, with 2 offices and 1 staffroom to completion.</t>
  </si>
  <si>
    <t>59</t>
  </si>
  <si>
    <t>4-013-061-2630204-104-2019/2020-029</t>
  </si>
  <si>
    <t>Kathigirini Primary School</t>
  </si>
  <si>
    <t>60</t>
  </si>
  <si>
    <t>4-013-061-2630204-104-2019/2020-030</t>
  </si>
  <si>
    <t>Gitumbi Primary School</t>
  </si>
  <si>
    <t>61</t>
  </si>
  <si>
    <t>4-013-061-2630204-104-2019/2020-031</t>
  </si>
  <si>
    <t>Gatituni Primary School</t>
  </si>
  <si>
    <t>62</t>
  </si>
  <si>
    <t>4-013-061-2630204-104-2019/2020-032</t>
  </si>
  <si>
    <t>Karamani Primary School</t>
  </si>
  <si>
    <t>63</t>
  </si>
  <si>
    <t>4-013-061-2630204-104-2019/2020-033</t>
  </si>
  <si>
    <t>Ndagoni Primary School</t>
  </si>
  <si>
    <t>64</t>
  </si>
  <si>
    <t>4-013-061-2630204-104-2019/2020-034</t>
  </si>
  <si>
    <t>Kambandi Primary School</t>
  </si>
  <si>
    <t>Construction of 4 classrooms to completion.</t>
  </si>
  <si>
    <t>65</t>
  </si>
  <si>
    <t>4-013-061-2630204-104-2019/2020-035</t>
  </si>
  <si>
    <t xml:space="preserve">Iruku Primary School </t>
  </si>
  <si>
    <t xml:space="preserve">Renovations of 5 classrooms. Re-Roofing to completion. </t>
  </si>
  <si>
    <t>66</t>
  </si>
  <si>
    <t>4-013-061-2630204-104-2019/2020-036</t>
  </si>
  <si>
    <t>Mukuthuku Primary School</t>
  </si>
  <si>
    <t>67</t>
  </si>
  <si>
    <t>4-013-061-2630204-104-2019/2020-037</t>
  </si>
  <si>
    <t>Nthima Primary School</t>
  </si>
  <si>
    <t>68</t>
  </si>
  <si>
    <t>4-013-061-2630204-104-2019/2020-038</t>
  </si>
  <si>
    <t xml:space="preserve">Mandugo Primary School </t>
  </si>
  <si>
    <t>69</t>
  </si>
  <si>
    <t>4-013-061-2630204-104-2019/2020-039</t>
  </si>
  <si>
    <t>Mugumoni Primary School</t>
  </si>
  <si>
    <t>70</t>
  </si>
  <si>
    <t>4-013-061-2630204-104-2019/2020-040</t>
  </si>
  <si>
    <t>Kajiampau Primary School</t>
  </si>
  <si>
    <t>71</t>
  </si>
  <si>
    <t>4-013-061-2630204-104-2019/2020-041</t>
  </si>
  <si>
    <t>Kaarange Primary School</t>
  </si>
  <si>
    <t>72</t>
  </si>
  <si>
    <t>4-013-061-2630204-104-2019/2020-042</t>
  </si>
  <si>
    <t>Makutano Primary School</t>
  </si>
  <si>
    <t>73</t>
  </si>
  <si>
    <t>4-013-061-2630204-104-2019/2020-043</t>
  </si>
  <si>
    <t>Nairobi Ndogo Primary  School</t>
  </si>
  <si>
    <t>74</t>
  </si>
  <si>
    <t>4-013-061-2630204-104-2019/2020-044</t>
  </si>
  <si>
    <t>Kamutiria Primary School</t>
  </si>
  <si>
    <t>75</t>
  </si>
  <si>
    <t>4-013-061-2630204-104-2019/2020-045</t>
  </si>
  <si>
    <t>Mwenjeu Primary School</t>
  </si>
  <si>
    <t>Construction of 1 classroom to completion.</t>
  </si>
  <si>
    <t>76</t>
  </si>
  <si>
    <t>4-013-061-2630204-104-2019/2020-046</t>
  </si>
  <si>
    <t>Nkorongo Primary School</t>
  </si>
  <si>
    <t>77</t>
  </si>
  <si>
    <t>4-013-061-2630204-104-2019/2020-047</t>
  </si>
  <si>
    <t>Makanyanga Low Cost Boarding Primary School</t>
  </si>
  <si>
    <t>Construction of dining hall to completion. 60students</t>
  </si>
  <si>
    <t>78</t>
  </si>
  <si>
    <t>4-013-061-2630204-104-2019/2020-048</t>
  </si>
  <si>
    <t>Kangu Primary School</t>
  </si>
  <si>
    <t>Construction of Administration block 2no offices and staff room to completion</t>
  </si>
  <si>
    <t>79</t>
  </si>
  <si>
    <t>4-013-061-2630204-104-2019/2020-049</t>
  </si>
  <si>
    <t>Kanyongo Primary School</t>
  </si>
  <si>
    <t>80</t>
  </si>
  <si>
    <t>4-013-061-2630204-104-2019/2020-050</t>
  </si>
  <si>
    <t>Yogari Primary School</t>
  </si>
  <si>
    <t>81</t>
  </si>
  <si>
    <t>4-013-061-2630204-104-2019/2020-051</t>
  </si>
  <si>
    <t>Kandega Primary School</t>
  </si>
  <si>
    <t>82</t>
  </si>
  <si>
    <t>4-013-061-2630204-104-2019/2020-052</t>
  </si>
  <si>
    <t>Kiaritha Primary School</t>
  </si>
  <si>
    <t>83</t>
  </si>
  <si>
    <t>4-013-061-2630204-104-2019/2020-053</t>
  </si>
  <si>
    <t>Kamaindi Primary School</t>
  </si>
  <si>
    <t>84</t>
  </si>
  <si>
    <t>4-013-061-2630204-104-2019/2020-054</t>
  </si>
  <si>
    <t>Igambang’Ombe Low Cost Boarding Primary School</t>
  </si>
  <si>
    <t>85</t>
  </si>
  <si>
    <t>4-013-061-2630204-104-2019/2020-055</t>
  </si>
  <si>
    <t>Kirigi Primary School</t>
  </si>
  <si>
    <t>86</t>
  </si>
  <si>
    <t>4-013-061-2630204-104-2019/2020-056</t>
  </si>
  <si>
    <t>Kangoro Primary School</t>
  </si>
  <si>
    <t>87</t>
  </si>
  <si>
    <t>4-013-061-2630204-104-2019/2020-057</t>
  </si>
  <si>
    <t>Ibiriga Primary School</t>
  </si>
  <si>
    <t>88</t>
  </si>
  <si>
    <t>4-013-061-2630204-104-2019/2020-058</t>
  </si>
  <si>
    <t>Kagaani Primary School</t>
  </si>
  <si>
    <t>89</t>
  </si>
  <si>
    <t>4-013-061-2630204-104-2019/2020-059</t>
  </si>
  <si>
    <t>Gacuuri Primary School</t>
  </si>
  <si>
    <t>90</t>
  </si>
  <si>
    <t>4-013-061-2630204-104-2019/2020-060</t>
  </si>
  <si>
    <t>Kagumo Salvation Army Primary School</t>
  </si>
  <si>
    <t>91</t>
  </si>
  <si>
    <t>4-013-061-2630204-104-2019/2020-061</t>
  </si>
  <si>
    <t>Gacigongo Primary School</t>
  </si>
  <si>
    <t>92</t>
  </si>
  <si>
    <t>4-013-061-2630204-104-2019/2020-062</t>
  </si>
  <si>
    <t>Mutembe Primary School</t>
  </si>
  <si>
    <t>93</t>
  </si>
  <si>
    <t>4-013-061-2630204-104-2019/2020-063</t>
  </si>
  <si>
    <t>Kagera Primary School</t>
  </si>
  <si>
    <t>94</t>
  </si>
  <si>
    <t>4-013-061-2630204-104-2019/2020-064</t>
  </si>
  <si>
    <t>Mariuko Maingi Primary School</t>
  </si>
  <si>
    <t xml:space="preserve">Purchase of 80 Desks@2250 and 80 chairs@1000 . </t>
  </si>
  <si>
    <t xml:space="preserve">New </t>
  </si>
  <si>
    <t>95</t>
  </si>
  <si>
    <t>4-013-061-2630204-104-2019/2020-065</t>
  </si>
  <si>
    <t xml:space="preserve">Twamikua Primary School </t>
  </si>
  <si>
    <t>96</t>
  </si>
  <si>
    <t>4-013-061-2630204-104-2019/2020-066</t>
  </si>
  <si>
    <t>97</t>
  </si>
  <si>
    <t>4-013-061-2630204-104-2019/2020-067</t>
  </si>
  <si>
    <t>Kabariange Primary School</t>
  </si>
  <si>
    <t>98</t>
  </si>
  <si>
    <t>4-013-061-2630204-104-2019/2020-068</t>
  </si>
  <si>
    <t>Mandugo Primary School</t>
  </si>
  <si>
    <t>99</t>
  </si>
  <si>
    <t>4-013-061-2630204-104-2019/2020-069</t>
  </si>
  <si>
    <t>Mikwani Primary School</t>
  </si>
  <si>
    <t>100</t>
  </si>
  <si>
    <t>4-013-061-2630204-104-2019/2020-070</t>
  </si>
  <si>
    <t>Igamba Ngombe Primary School</t>
  </si>
  <si>
    <t>101</t>
  </si>
  <si>
    <t>4-013-061-2630204-104-2019/2020-071</t>
  </si>
  <si>
    <t>102</t>
  </si>
  <si>
    <t>4-013-061-2630204-104-2019/2020-072</t>
  </si>
  <si>
    <t>Makanyanga Primary School</t>
  </si>
  <si>
    <t>103</t>
  </si>
  <si>
    <t>4-013-061-2630204-104-2019/2020-073</t>
  </si>
  <si>
    <t>Ngunga Low Cost Primary School</t>
  </si>
  <si>
    <t>SECONDARY SCHOOL PROJECTS</t>
  </si>
  <si>
    <t>104</t>
  </si>
  <si>
    <t>4-013-061-2640507-113-2019/2020-001</t>
  </si>
  <si>
    <t>Makawani Secondary School</t>
  </si>
  <si>
    <t>105</t>
  </si>
  <si>
    <t>4-013-061-2640507-113-2019/2020-002</t>
  </si>
  <si>
    <t>Kithangani Secondary School</t>
  </si>
  <si>
    <t>106</t>
  </si>
  <si>
    <t>4-013-061-2640507-113-2019/2020-003</t>
  </si>
  <si>
    <t>Nkio Secondary School</t>
  </si>
  <si>
    <t>107</t>
  </si>
  <si>
    <t>4-013-061-2640507-113-2019/2020-004</t>
  </si>
  <si>
    <t>Miraa Miraja Secondary School</t>
  </si>
  <si>
    <t>108</t>
  </si>
  <si>
    <t>4-013-061-2640507-113-2019/2020-005</t>
  </si>
  <si>
    <t>Kirege Secondary School</t>
  </si>
  <si>
    <t>109</t>
  </si>
  <si>
    <t>4-013-061-2640507-113-2019/2020-006</t>
  </si>
  <si>
    <t>Kiereni Secondary School</t>
  </si>
  <si>
    <t>Construction of 2 classrooms to completion.</t>
  </si>
  <si>
    <t>110</t>
  </si>
  <si>
    <t>4-013-061-2640507-113-2019/2020-007</t>
  </si>
  <si>
    <t>Kiamuriuki Secondary School</t>
  </si>
  <si>
    <r>
      <t>Construction of dormitory to completion</t>
    </r>
    <r>
      <rPr>
        <sz val="12"/>
        <color indexed="10"/>
        <rFont val="Footlight MT Light"/>
        <family val="1"/>
      </rPr>
      <t xml:space="preserve"> </t>
    </r>
    <r>
      <rPr>
        <sz val="12"/>
        <rFont val="Footlight MT Light"/>
        <family val="1"/>
      </rPr>
      <t>60</t>
    </r>
    <r>
      <rPr>
        <sz val="12"/>
        <color indexed="8"/>
        <rFont val="Footlight MT Light"/>
        <family val="1"/>
      </rPr>
      <t xml:space="preserve"> beds capacity</t>
    </r>
  </si>
  <si>
    <t>111</t>
  </si>
  <si>
    <t>4-013-061-2640507-113-2019/2020-008</t>
  </si>
  <si>
    <t xml:space="preserve">Njuri Secondary School </t>
  </si>
  <si>
    <t>Construction of 1 classroom to completion</t>
  </si>
  <si>
    <t>112</t>
  </si>
  <si>
    <t>4-013-061-2640507-113-2019/2020-009</t>
  </si>
  <si>
    <t>Mutuguni Day Secondary School</t>
  </si>
  <si>
    <t>113</t>
  </si>
  <si>
    <t>4-013-061-2640507-113-2019/2020-010</t>
  </si>
  <si>
    <t>Kimbumbu Secondary School</t>
  </si>
  <si>
    <t>114</t>
  </si>
  <si>
    <t>4-013-061-2640507-113-2019/2020-012</t>
  </si>
  <si>
    <t>Kathigirini Secondary School</t>
  </si>
  <si>
    <t>115</t>
  </si>
  <si>
    <t>4-013-061-2640507-113-2019/2020-013</t>
  </si>
  <si>
    <t>Mukuuni Boys’ Secondary School</t>
  </si>
  <si>
    <r>
      <t>Construction of a library to completion. Expected to serve 40 students per session</t>
    </r>
    <r>
      <rPr>
        <sz val="12"/>
        <color indexed="10"/>
        <rFont val="Footlight MT Light"/>
        <family val="1"/>
      </rPr>
      <t>.</t>
    </r>
  </si>
  <si>
    <t>116</t>
  </si>
  <si>
    <t>4-013-061-2640507-113-2019/2020-014</t>
  </si>
  <si>
    <t>Kanyuru Day Secondary School</t>
  </si>
  <si>
    <r>
      <t>Completion of a computer laboratory capacity 40 students;</t>
    </r>
    <r>
      <rPr>
        <sz val="12"/>
        <color indexed="8"/>
        <rFont val="Footlight MT Light"/>
        <family val="1"/>
      </rPr>
      <t xml:space="preserve"> painting,plastering,fixing of  windows and doors (The project was initial started by BOG from foundation, flooring upto roofing level)</t>
    </r>
  </si>
  <si>
    <t>117</t>
  </si>
  <si>
    <t>4-013-061-2640507-113-2019/2020-015</t>
  </si>
  <si>
    <t>Kagumo Secondary School</t>
  </si>
  <si>
    <t>118</t>
  </si>
  <si>
    <t>4-013-061-2640507-113-2019/2020-016</t>
  </si>
  <si>
    <t xml:space="preserve">Maabi Secondary School </t>
  </si>
  <si>
    <r>
      <t>Completion of a computer laboratory capacity 40 students;</t>
    </r>
    <r>
      <rPr>
        <sz val="12"/>
        <color indexed="8"/>
        <rFont val="Footlight MT Light"/>
        <family val="1"/>
      </rPr>
      <t xml:space="preserve"> painting,plastering,flooring, fixing of  windows and doors( The project was initial started by BOG from foundation upto roofing level)</t>
    </r>
  </si>
  <si>
    <t>119</t>
  </si>
  <si>
    <t>4-013-061-2640507-113-2019/2020-017</t>
  </si>
  <si>
    <t>Kangoro Secondary School</t>
  </si>
  <si>
    <t>120</t>
  </si>
  <si>
    <t>4-013-061-2640507-113-2019/2020-018</t>
  </si>
  <si>
    <t>Ibiriga Day Secondary School</t>
  </si>
  <si>
    <t>121</t>
  </si>
  <si>
    <t>4-013-061-2640507-113-2019/2020-019</t>
  </si>
  <si>
    <t>Ntumbara Secondary School</t>
  </si>
  <si>
    <t>122</t>
  </si>
  <si>
    <t>4-013-061-2640507-113-2019/2020-020</t>
  </si>
  <si>
    <t>Itugururu Secondary School</t>
  </si>
  <si>
    <t>Construction of dormitory block to completion.Bed capacity 60 students</t>
  </si>
  <si>
    <t>123</t>
  </si>
  <si>
    <t>4-013-061-2640507-113-2019/2020-021</t>
  </si>
  <si>
    <t>Kamwimbi Secondary School</t>
  </si>
  <si>
    <r>
      <t>Construction of Administration block  with 2offices and staffroom to completion</t>
    </r>
    <r>
      <rPr>
        <sz val="12"/>
        <color indexed="8"/>
        <rFont val="Footlight MT Light"/>
        <family val="1"/>
      </rPr>
      <t>.</t>
    </r>
  </si>
  <si>
    <t>124</t>
  </si>
  <si>
    <t>4-013-061-2640507-113-2019/2020-022</t>
  </si>
  <si>
    <t>Kabururu Secondary School</t>
  </si>
  <si>
    <t>Construction of 1 no classroom to completion</t>
  </si>
  <si>
    <t>125</t>
  </si>
  <si>
    <t>4-013-061-2640507-113-2019/2020-023</t>
  </si>
  <si>
    <t>Twamikua Day Secondary School</t>
  </si>
  <si>
    <t>126</t>
  </si>
  <si>
    <t>4-013-061-2640507-113-2019/2020-024</t>
  </si>
  <si>
    <t>Makambani Day Secondary School</t>
  </si>
  <si>
    <t>Construction of 1no classroom to completion.</t>
  </si>
  <si>
    <t>127</t>
  </si>
  <si>
    <t>4-013-061-2640507-113-2019/2020-025</t>
  </si>
  <si>
    <t>Kajuki Secondary School</t>
  </si>
  <si>
    <t>TERTIARY INSTITUTION PROJECT</t>
  </si>
  <si>
    <t>128</t>
  </si>
  <si>
    <t>4-013-061-2211311-108-2019/2020-002</t>
  </si>
  <si>
    <t>Kenya Medical Technical College- Chuka</t>
  </si>
  <si>
    <t>Additional funds for construction  of first floor Administration block 15 rooms;walling upto slabbing level.The NG-CDFC has initial received 10,000,000 in 2017/18 f/y for construction of ground floor and we committed to allocate the remaining balance of Kshs.6,775,000 in 2020/2021 F/Y for completion.</t>
  </si>
  <si>
    <t>ongoing</t>
  </si>
  <si>
    <t>SECURITY PROJECTS</t>
  </si>
  <si>
    <t>129</t>
  </si>
  <si>
    <t xml:space="preserve">Kithangani Assistant Chiefs Office </t>
  </si>
  <si>
    <t>Renovation of 2 rooms offices; plastering, flooring,paintings,re-roofing, ceiling to completion Kshs 240,000) and renovation of a 2 door pit latrine;re-roofing, painting and plastering Kshs 60,000)</t>
  </si>
  <si>
    <t>130</t>
  </si>
  <si>
    <t>Weru Assistant. Chiefs Office</t>
  </si>
  <si>
    <t>Construction 2 no rooms office to completion.</t>
  </si>
  <si>
    <t>131</t>
  </si>
  <si>
    <t>Rianthiga Assistant Chief Office</t>
  </si>
  <si>
    <t>Completion of 2 rooms office;plastering, flooring,paintings,fixing of windows and doors Kshs 250,000). (It was initial started by the community leaders from foundation to roofing level)</t>
  </si>
  <si>
    <t>132</t>
  </si>
  <si>
    <t>Mariani Assistant Chief Office</t>
  </si>
  <si>
    <t>133</t>
  </si>
  <si>
    <t xml:space="preserve">Mugirirwa Assistant Chief Office </t>
  </si>
  <si>
    <t>134</t>
  </si>
  <si>
    <t xml:space="preserve">Nthambo Assistant Chief Office </t>
  </si>
  <si>
    <t>Renovation of 2 rooms offices; plastering, flooring,paintings,re-roofing, ceiling to completion Kshs 240,000 and renovation of a 2 door pit latrine;re-roofing, painting and plastering Kshs 60,000</t>
  </si>
  <si>
    <t>135</t>
  </si>
  <si>
    <t>Kibugua Police Line</t>
  </si>
  <si>
    <t>Construction of 5 rooms police staff houses to completion.</t>
  </si>
  <si>
    <t>136</t>
  </si>
  <si>
    <t xml:space="preserve">Kathatwa Assistant Chief Office  </t>
  </si>
  <si>
    <t>137</t>
  </si>
  <si>
    <t xml:space="preserve">Karingani Assistant County Commissioner's Office </t>
  </si>
  <si>
    <t>138</t>
  </si>
  <si>
    <t>4-013-061-2640507-113-2019/2020-011</t>
  </si>
  <si>
    <t>Njaina Assistant Chiefs Office</t>
  </si>
  <si>
    <t>139</t>
  </si>
  <si>
    <t xml:space="preserve">Mukuuni Chief Office </t>
  </si>
  <si>
    <t>Completion 3 room office;paintings, flooring, fixing of windows and doors,plastering and ceiling.the rooms are much bigger in size.</t>
  </si>
  <si>
    <t>140</t>
  </si>
  <si>
    <t>Muiru Assistant Chief’s Office</t>
  </si>
  <si>
    <t>141</t>
  </si>
  <si>
    <t xml:space="preserve">Kanthanje Ass Chief’s Office </t>
  </si>
  <si>
    <t>Renovation of 2 rooms offices; plastering, flooring,paintings,re-roofing, ceiling to completion Kshs 240,000) and renovation of a 2 door pit latrine;re-roofing, painting and plastering Kshs 60,000</t>
  </si>
  <si>
    <t>142</t>
  </si>
  <si>
    <t>Makanyanga Assistant Chief’S Office</t>
  </si>
  <si>
    <t>143</t>
  </si>
  <si>
    <t>Mbogoni Assistant Chief’s Office</t>
  </si>
  <si>
    <t>144</t>
  </si>
  <si>
    <t>Igambang’ombe Assistant Chief’s Office</t>
  </si>
  <si>
    <t>Renovation of 2 rooms offices; plastering, flooring, paintings,re-roofing, ceiling to completion Kshs 240,000 and renovation of a 2 door pit latrine;re-roofing, painting and plastering Kshs 60,000</t>
  </si>
  <si>
    <t>145</t>
  </si>
  <si>
    <t>Kabuboni Police Post</t>
  </si>
  <si>
    <t>146</t>
  </si>
  <si>
    <t xml:space="preserve">Igamba Ngombe District Commissioner's Residence </t>
  </si>
  <si>
    <t>completion of 4 rooms offices; ,plastering, flooring, painting,fixing of windows and doors and ceiling.</t>
  </si>
  <si>
    <t>147</t>
  </si>
  <si>
    <t xml:space="preserve">Kagumo Chief’s Office </t>
  </si>
  <si>
    <t>148</t>
  </si>
  <si>
    <t xml:space="preserve">Mwonge District Officer's Office </t>
  </si>
  <si>
    <t xml:space="preserve"> completion of 3 bedroomed house plastering,paintings,ceiling, fixing of windows and doors.</t>
  </si>
  <si>
    <t>149</t>
  </si>
  <si>
    <t>Magumoni Zone Chief Security Officer's Office</t>
  </si>
  <si>
    <t>Completion of two big room offices each expected to house 5 zonal educational offices; plastering,paintings, fixingwindows and doors N/B the rooms are bigger than those of assistant chiefs offices.</t>
  </si>
  <si>
    <t>150</t>
  </si>
  <si>
    <t>Kathanje Police Post</t>
  </si>
  <si>
    <t>Completion of police staff houses 5 bedsitters; plastering,paintings,fixing of windows and doors.</t>
  </si>
  <si>
    <t>151</t>
  </si>
  <si>
    <t>County Directorate of Criminational Investigation's Office</t>
  </si>
  <si>
    <t>Construction  of 2 rooms to completion.</t>
  </si>
  <si>
    <t>152</t>
  </si>
  <si>
    <t>Kanjuki Chief Office</t>
  </si>
  <si>
    <t>Purchase of office furniture;Double pedestal desk@15,000,arm chair@5000,conference desk@10,000,10 visitors chairs @4000=40,000 ,plastic chairs 40 @750=30,000</t>
  </si>
  <si>
    <t>153</t>
  </si>
  <si>
    <t>4-013-061-2640507-113-2019/2020-026</t>
  </si>
  <si>
    <t>Purchase of office furniture;Double pedestal desk@15,000,arm chair@5000,conference desk@10,000,10 visitors chairs @4000=40,000, plastic chairs 40 @750=30,000</t>
  </si>
  <si>
    <t>154</t>
  </si>
  <si>
    <t>4-013-061-2640507-113-2019/2020-027</t>
  </si>
  <si>
    <t>155</t>
  </si>
  <si>
    <t>4-013-061-2640507-113-2019/2020-028</t>
  </si>
  <si>
    <t>Chuka Township Chief Office</t>
  </si>
  <si>
    <t>156</t>
  </si>
  <si>
    <t>4-013-061-2640507-113-2019/2020-029</t>
  </si>
  <si>
    <t>Assistant County Commissioner's Office Chuka</t>
  </si>
  <si>
    <t>157</t>
  </si>
  <si>
    <t>4-013-061-2640507-113-2019/2020-030</t>
  </si>
  <si>
    <t>158</t>
  </si>
  <si>
    <t>4-013-061-2640507-113-2019/2020-031</t>
  </si>
  <si>
    <t>159</t>
  </si>
  <si>
    <t>4-013-061-2640507-113-2019/2020-032</t>
  </si>
  <si>
    <t>Mariani Chief Office</t>
  </si>
  <si>
    <t>160</t>
  </si>
  <si>
    <t>4-013-061-2640507-113-2019/2020-033</t>
  </si>
  <si>
    <t>161</t>
  </si>
  <si>
    <t>4-013-061-2640507-113-2019/2020-034</t>
  </si>
  <si>
    <t>Magumoni Chief Office.</t>
  </si>
  <si>
    <t>OTHER PROJECTS</t>
  </si>
  <si>
    <t>162</t>
  </si>
  <si>
    <t>4-013-061-2211312-108-2019/2020-001</t>
  </si>
  <si>
    <t>Rural electrification project</t>
  </si>
  <si>
    <t xml:space="preserve">Payment of a matching facility to Rural electrification authority to enable fixing of electricity in the rural wards.(Kogoti A and B) </t>
  </si>
  <si>
    <t>163</t>
  </si>
  <si>
    <t>4-013-061-2211311-108-2019/2020-001</t>
  </si>
  <si>
    <t>ICT HUB Chuka Town hall</t>
  </si>
  <si>
    <t>Completion of ICT hub@200 square feet; electrical works, mechanical works, plumbing and acoustic ceiling.(kshs.1,100,000)  the project was previosly allocated 3,000,000 in 2018/19 f/y and an additional amount was allocated through reallocation amounting to Kshs.4,677,027 which is yet to be approved.NG-CDFC has provided the BQ.</t>
  </si>
  <si>
    <t>On going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</si>
  <si>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…………………………………….                                                                                                                                                                                           Approved By: Yusuf Mbuno.                                                                                                                                                                                                                      Chief Executive Officer                                                                                                                                                             Date………………………………..</t>
  </si>
  <si>
    <t>Ndagani Secondary School</t>
  </si>
  <si>
    <r>
      <t>Additional fund for Purchase of 51 sitter school bus(300,000).The parents have raised the balance of Kshs.6,700,000</t>
    </r>
    <r>
      <rPr>
        <sz val="12"/>
        <color indexed="10"/>
        <rFont val="Footlight MT Light"/>
        <family val="1"/>
      </rPr>
      <t xml:space="preserve"> NG-CDFC to provide evidence that the allocated amounts will fully settle the loans
NG-CDFC to confirm that the buses are bought one off and no 1st insurance nor asset financing involved and that the price should be within the government negotiated range</t>
    </r>
    <r>
      <rPr>
        <sz val="12"/>
        <color indexed="8"/>
        <rFont val="Footlight MT Light"/>
        <family val="1"/>
      </rPr>
      <t xml:space="preserve">
</t>
    </r>
  </si>
  <si>
    <t>Magumoni Day Secondary School</t>
  </si>
  <si>
    <r>
      <t xml:space="preserve">Additional fund for Purchase of 51 sitter school bus(2,000,000).The parents have raised the balance of Kshs.5,000,000 </t>
    </r>
    <r>
      <rPr>
        <sz val="12"/>
        <color indexed="10"/>
        <rFont val="Footlight MT Light"/>
        <family val="1"/>
      </rPr>
      <t xml:space="preserve">NG-CDFC to provide evidence that the allocated amounts will fully settle the loans
NG-CDFC to confirm that the buses are bought one off and no 1st insurance nor asset financing involved and that the price should be within the government negotiated range
</t>
    </r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</si>
</sst>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* #,##0.00_-;\-* #,##0.00_-;_-* &quot;-&quot;??_-;_-@_-"/>
  </numFmts>
  <fonts count="17"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color rgb="FF000000"/>
      <name val="Footlight MT Light"/>
      <family val="1"/>
    </font>
    <font>
      <sz val="12"/>
      <color rgb="FF000000"/>
      <name val="Footlight MT Light"/>
      <family val="1"/>
    </font>
    <font>
      <b/>
      <sz val="12"/>
      <name val="Footlight MT Light"/>
      <family val="1"/>
    </font>
    <font>
      <b/>
      <sz val="12"/>
      <color indexed="8"/>
      <name val="Footlight MT Light"/>
      <family val="1"/>
    </font>
    <font>
      <b/>
      <sz val="13"/>
      <color rgb="FF000000"/>
      <name val="Footlight MT Light"/>
      <family val="1"/>
    </font>
    <font>
      <sz val="13"/>
      <color rgb="FF000000"/>
      <name val="Footlight MT Light"/>
      <family val="1"/>
    </font>
    <font>
      <b/>
      <sz val="13"/>
      <name val="Footlight MT Light"/>
      <family val="1"/>
    </font>
    <font>
      <sz val="12"/>
      <name val="Footlight MT Light"/>
      <family val="1"/>
    </font>
    <font>
      <sz val="12"/>
      <color theme="1"/>
      <name val="Footlight MT Light"/>
      <family val="1"/>
    </font>
    <font>
      <sz val="12"/>
      <color theme="1"/>
      <name val="Times New Roman"/>
      <family val="1"/>
    </font>
    <font>
      <sz val="12"/>
      <color indexed="10"/>
      <name val="Footlight MT Light"/>
      <family val="1"/>
    </font>
    <font>
      <sz val="12"/>
      <color indexed="8"/>
      <name val="Footlight MT Light"/>
      <family val="1"/>
    </font>
    <font>
      <b/>
      <sz val="10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DEDED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03">
    <xf numFmtId="0" fontId="0" fillId="0" borderId="0" xfId="0"/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 wrapText="1"/>
    </xf>
    <xf numFmtId="43" fontId="6" fillId="0" borderId="1" xfId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/>
    </xf>
    <xf numFmtId="0" fontId="5" fillId="2" borderId="1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top" wrapText="1"/>
    </xf>
    <xf numFmtId="43" fontId="6" fillId="2" borderId="2" xfId="1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justify" vertical="top" wrapText="1"/>
    </xf>
    <xf numFmtId="0" fontId="5" fillId="0" borderId="1" xfId="0" applyFont="1" applyFill="1" applyBorder="1" applyAlignment="1">
      <alignment horizontal="left" vertical="top" wrapText="1"/>
    </xf>
    <xf numFmtId="4" fontId="5" fillId="0" borderId="1" xfId="0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/>
    </xf>
    <xf numFmtId="0" fontId="5" fillId="0" borderId="4" xfId="2" applyFont="1" applyFill="1" applyBorder="1" applyAlignment="1">
      <alignment horizontal="center" vertical="top"/>
    </xf>
    <xf numFmtId="0" fontId="6" fillId="3" borderId="1" xfId="2" applyFont="1" applyFill="1" applyBorder="1" applyAlignment="1">
      <alignment vertical="top"/>
    </xf>
    <xf numFmtId="0" fontId="6" fillId="3" borderId="1" xfId="2" applyFont="1" applyFill="1" applyBorder="1" applyAlignment="1">
      <alignment vertical="top" wrapText="1"/>
    </xf>
    <xf numFmtId="0" fontId="6" fillId="3" borderId="1" xfId="2" applyFont="1" applyFill="1" applyBorder="1" applyAlignment="1">
      <alignment horizontal="left" vertical="top" wrapText="1"/>
    </xf>
    <xf numFmtId="0" fontId="3" fillId="0" borderId="0" xfId="2" applyFill="1" applyBorder="1" applyAlignment="1">
      <alignment horizontal="left" vertical="top"/>
    </xf>
    <xf numFmtId="0" fontId="5" fillId="0" borderId="1" xfId="0" applyFont="1" applyFill="1" applyBorder="1" applyAlignment="1">
      <alignment horizontal="justify" vertical="top" wrapText="1"/>
    </xf>
    <xf numFmtId="4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4" fontId="4" fillId="0" borderId="1" xfId="0" applyNumberFormat="1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43" fontId="6" fillId="0" borderId="1" xfId="1" applyFont="1" applyFill="1" applyBorder="1" applyAlignment="1">
      <alignment vertical="top" wrapText="1"/>
    </xf>
    <xf numFmtId="0" fontId="5" fillId="0" borderId="1" xfId="2" applyFont="1" applyFill="1" applyBorder="1" applyAlignment="1">
      <alignment vertical="top" wrapText="1"/>
    </xf>
    <xf numFmtId="4" fontId="6" fillId="3" borderId="1" xfId="2" applyNumberFormat="1" applyFont="1" applyFill="1" applyBorder="1" applyAlignment="1">
      <alignment vertical="top" wrapText="1"/>
    </xf>
    <xf numFmtId="0" fontId="11" fillId="3" borderId="1" xfId="2" applyFont="1" applyFill="1" applyBorder="1" applyAlignment="1">
      <alignment vertical="top" wrapText="1"/>
    </xf>
    <xf numFmtId="0" fontId="11" fillId="4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4" fontId="5" fillId="0" borderId="1" xfId="3" applyNumberFormat="1" applyFont="1" applyBorder="1" applyAlignment="1">
      <alignment vertical="top" wrapText="1"/>
    </xf>
    <xf numFmtId="0" fontId="11" fillId="4" borderId="1" xfId="2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4" fontId="4" fillId="0" borderId="1" xfId="0" applyNumberFormat="1" applyFont="1" applyFill="1" applyBorder="1" applyAlignment="1">
      <alignment horizontal="right" vertical="top"/>
    </xf>
    <xf numFmtId="0" fontId="4" fillId="4" borderId="3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left" vertical="top" wrapText="1"/>
    </xf>
    <xf numFmtId="43" fontId="11" fillId="4" borderId="1" xfId="1" applyFont="1" applyFill="1" applyBorder="1" applyAlignment="1">
      <alignment horizontal="left" vertical="top" wrapText="1"/>
    </xf>
    <xf numFmtId="43" fontId="5" fillId="4" borderId="1" xfId="1" applyFont="1" applyFill="1" applyBorder="1" applyAlignment="1">
      <alignment vertical="top" wrapText="1" shrinkToFit="1"/>
    </xf>
    <xf numFmtId="49" fontId="12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4" fontId="5" fillId="5" borderId="1" xfId="0" applyNumberFormat="1" applyFont="1" applyFill="1" applyBorder="1" applyAlignment="1">
      <alignment vertical="top" wrapText="1"/>
    </xf>
    <xf numFmtId="0" fontId="5" fillId="0" borderId="1" xfId="2" applyFont="1" applyFill="1" applyBorder="1" applyAlignment="1">
      <alignment horizontal="left" vertical="top" wrapText="1"/>
    </xf>
    <xf numFmtId="0" fontId="6" fillId="0" borderId="1" xfId="2" applyFont="1" applyFill="1" applyBorder="1" applyAlignment="1">
      <alignment vertical="top" wrapText="1"/>
    </xf>
    <xf numFmtId="0" fontId="12" fillId="0" borderId="1" xfId="4" applyFont="1" applyBorder="1" applyAlignment="1">
      <alignment vertical="top" wrapText="1"/>
    </xf>
    <xf numFmtId="0" fontId="6" fillId="3" borderId="5" xfId="2" applyFont="1" applyFill="1" applyBorder="1" applyAlignment="1">
      <alignment vertical="top" wrapText="1"/>
    </xf>
    <xf numFmtId="43" fontId="6" fillId="3" borderId="1" xfId="1" applyFont="1" applyFill="1" applyBorder="1" applyAlignment="1">
      <alignment vertical="top" wrapText="1"/>
    </xf>
    <xf numFmtId="0" fontId="6" fillId="6" borderId="1" xfId="2" applyFont="1" applyFill="1" applyBorder="1" applyAlignment="1">
      <alignment vertical="top" wrapText="1"/>
    </xf>
    <xf numFmtId="43" fontId="6" fillId="6" borderId="1" xfId="1" applyFont="1" applyFill="1" applyBorder="1" applyAlignment="1">
      <alignment vertical="top" wrapText="1"/>
    </xf>
    <xf numFmtId="0" fontId="5" fillId="6" borderId="1" xfId="2" applyFont="1" applyFill="1" applyBorder="1" applyAlignment="1">
      <alignment vertical="top" wrapText="1"/>
    </xf>
    <xf numFmtId="0" fontId="5" fillId="0" borderId="1" xfId="5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3" fillId="0" borderId="0" xfId="0" applyFont="1"/>
    <xf numFmtId="0" fontId="6" fillId="2" borderId="6" xfId="2" applyFont="1" applyFill="1" applyBorder="1" applyAlignment="1">
      <alignment vertical="top" wrapText="1"/>
    </xf>
    <xf numFmtId="0" fontId="6" fillId="2" borderId="2" xfId="2" applyFont="1" applyFill="1" applyBorder="1" applyAlignment="1">
      <alignment vertical="top" wrapText="1"/>
    </xf>
    <xf numFmtId="43" fontId="6" fillId="2" borderId="2" xfId="1" applyFont="1" applyFill="1" applyBorder="1" applyAlignment="1">
      <alignment vertical="top" wrapText="1"/>
    </xf>
    <xf numFmtId="49" fontId="5" fillId="0" borderId="1" xfId="0" applyNumberFormat="1" applyFont="1" applyBorder="1" applyAlignment="1">
      <alignment wrapText="1"/>
    </xf>
    <xf numFmtId="4" fontId="12" fillId="5" borderId="1" xfId="0" applyNumberFormat="1" applyFont="1" applyFill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4" fontId="11" fillId="5" borderId="1" xfId="0" applyNumberFormat="1" applyFont="1" applyFill="1" applyBorder="1" applyAlignment="1">
      <alignment vertical="top" wrapText="1"/>
    </xf>
    <xf numFmtId="4" fontId="12" fillId="0" borderId="1" xfId="0" applyNumberFormat="1" applyFont="1" applyBorder="1" applyAlignment="1">
      <alignment horizontal="left" vertical="top" wrapText="1"/>
    </xf>
    <xf numFmtId="43" fontId="3" fillId="0" borderId="0" xfId="1" applyFont="1"/>
    <xf numFmtId="0" fontId="11" fillId="2" borderId="2" xfId="2" applyFont="1" applyFill="1" applyBorder="1" applyAlignment="1">
      <alignment vertical="top" wrapText="1"/>
    </xf>
    <xf numFmtId="0" fontId="12" fillId="7" borderId="1" xfId="0" applyFont="1" applyFill="1" applyBorder="1" applyAlignment="1">
      <alignment horizontal="left" vertical="top" wrapText="1"/>
    </xf>
    <xf numFmtId="4" fontId="12" fillId="7" borderId="1" xfId="0" applyNumberFormat="1" applyFont="1" applyFill="1" applyBorder="1" applyAlignment="1">
      <alignment horizontal="left" vertical="top" wrapText="1"/>
    </xf>
    <xf numFmtId="0" fontId="6" fillId="0" borderId="6" xfId="2" applyFont="1" applyFill="1" applyBorder="1" applyAlignment="1">
      <alignment vertical="top" wrapText="1"/>
    </xf>
    <xf numFmtId="0" fontId="6" fillId="0" borderId="2" xfId="2" applyFont="1" applyFill="1" applyBorder="1" applyAlignment="1">
      <alignment vertical="top" wrapText="1"/>
    </xf>
    <xf numFmtId="43" fontId="6" fillId="0" borderId="2" xfId="1" applyFont="1" applyFill="1" applyBorder="1" applyAlignment="1">
      <alignment vertical="top" wrapText="1"/>
    </xf>
    <xf numFmtId="0" fontId="11" fillId="0" borderId="2" xfId="2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wrapText="1"/>
    </xf>
    <xf numFmtId="43" fontId="5" fillId="5" borderId="1" xfId="1" applyFont="1" applyFill="1" applyBorder="1" applyAlignment="1">
      <alignment vertical="top" wrapText="1"/>
    </xf>
    <xf numFmtId="0" fontId="0" fillId="0" borderId="0" xfId="0" applyFill="1"/>
    <xf numFmtId="0" fontId="5" fillId="2" borderId="2" xfId="2" applyFont="1" applyFill="1" applyBorder="1" applyAlignment="1">
      <alignment vertical="top" wrapText="1"/>
    </xf>
    <xf numFmtId="4" fontId="5" fillId="0" borderId="1" xfId="0" applyNumberFormat="1" applyFont="1" applyBorder="1" applyAlignment="1">
      <alignment horizontal="left" vertical="top" wrapText="1"/>
    </xf>
    <xf numFmtId="0" fontId="6" fillId="2" borderId="7" xfId="2" applyFont="1" applyFill="1" applyBorder="1" applyAlignment="1">
      <alignment vertical="top" wrapText="1"/>
    </xf>
    <xf numFmtId="0" fontId="6" fillId="2" borderId="8" xfId="2" applyFont="1" applyFill="1" applyBorder="1" applyAlignment="1">
      <alignment vertical="top" wrapText="1"/>
    </xf>
    <xf numFmtId="43" fontId="6" fillId="2" borderId="8" xfId="1" applyFont="1" applyFill="1" applyBorder="1" applyAlignment="1">
      <alignment vertical="top" wrapText="1"/>
    </xf>
    <xf numFmtId="0" fontId="11" fillId="2" borderId="8" xfId="2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left" vertical="top" wrapText="1"/>
    </xf>
    <xf numFmtId="43" fontId="5" fillId="0" borderId="1" xfId="1" applyFont="1" applyFill="1" applyBorder="1" applyAlignment="1">
      <alignment vertical="top" wrapText="1"/>
    </xf>
    <xf numFmtId="0" fontId="0" fillId="5" borderId="0" xfId="0" applyFill="1"/>
    <xf numFmtId="4" fontId="16" fillId="0" borderId="0" xfId="0" applyNumberFormat="1" applyFont="1"/>
    <xf numFmtId="49" fontId="0" fillId="0" borderId="0" xfId="0" applyNumberFormat="1"/>
    <xf numFmtId="43" fontId="2" fillId="0" borderId="0" xfId="1" applyFont="1" applyAlignment="1">
      <alignment horizontal="right"/>
    </xf>
    <xf numFmtId="0" fontId="0" fillId="0" borderId="0" xfId="0" applyFont="1"/>
    <xf numFmtId="49" fontId="5" fillId="5" borderId="1" xfId="0" applyNumberFormat="1" applyFont="1" applyFill="1" applyBorder="1" applyAlignment="1">
      <alignment wrapText="1"/>
    </xf>
    <xf numFmtId="0" fontId="12" fillId="5" borderId="1" xfId="0" applyFont="1" applyFill="1" applyBorder="1" applyAlignment="1">
      <alignment horizontal="left" vertical="top" wrapText="1"/>
    </xf>
    <xf numFmtId="4" fontId="12" fillId="5" borderId="1" xfId="0" applyNumberFormat="1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164" fontId="0" fillId="0" borderId="0" xfId="0" applyNumberFormat="1" applyFill="1" applyBorder="1" applyAlignment="1">
      <alignment horizontal="left" vertical="top"/>
    </xf>
  </cellXfs>
  <cellStyles count="27">
    <cellStyle name="Comma" xfId="1" builtinId="3"/>
    <cellStyle name="Comma 2" xfId="6"/>
    <cellStyle name="Comma 2 2" xfId="7"/>
    <cellStyle name="Comma 2 2 2" xfId="8"/>
    <cellStyle name="Comma 2 3" xfId="9"/>
    <cellStyle name="Comma 3" xfId="10"/>
    <cellStyle name="Comma 3 2" xfId="11"/>
    <cellStyle name="Comma 4" xfId="12"/>
    <cellStyle name="Comma 4 2" xfId="13"/>
    <cellStyle name="Comma 5" xfId="14"/>
    <cellStyle name="Comma 5 2" xfId="15"/>
    <cellStyle name="Comma 5 2 2" xfId="16"/>
    <cellStyle name="Comma 5 3" xfId="17"/>
    <cellStyle name="Comma 6" xfId="18"/>
    <cellStyle name="Comma 6 2" xfId="19"/>
    <cellStyle name="Normal" xfId="0" builtinId="0"/>
    <cellStyle name="Normal 2" xfId="2"/>
    <cellStyle name="Normal 2 2" xfId="20"/>
    <cellStyle name="Normal 3" xfId="4"/>
    <cellStyle name="Normal 3 2" xfId="21"/>
    <cellStyle name="Normal 4" xfId="22"/>
    <cellStyle name="Normal 5" xfId="23"/>
    <cellStyle name="Normal 5 2" xfId="24"/>
    <cellStyle name="Normal 6" xfId="25"/>
    <cellStyle name="Normal 7" xfId="3"/>
    <cellStyle name="Normal 7 2" xfId="5"/>
    <cellStyle name="Normal 9 2" xf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218"/>
  <sheetViews>
    <sheetView tabSelected="1" topLeftCell="A208" workbookViewId="0">
      <selection activeCell="B213" sqref="B213"/>
    </sheetView>
  </sheetViews>
  <sheetFormatPr defaultRowHeight="12.75"/>
  <cols>
    <col min="1" max="1" width="8.1640625" style="18" customWidth="1"/>
    <col min="2" max="2" width="46.33203125" style="18" customWidth="1"/>
    <col min="3" max="3" width="21.6640625" style="101" customWidth="1"/>
    <col min="4" max="4" width="29.83203125" style="101" customWidth="1"/>
    <col min="5" max="5" width="24.33203125" style="18" customWidth="1"/>
    <col min="6" max="6" width="12.1640625" style="18" customWidth="1"/>
    <col min="7" max="11" width="9.33203125" style="18"/>
    <col min="12" max="12" width="11.5" style="18" bestFit="1" customWidth="1"/>
    <col min="13" max="16384" width="9.33203125" style="18"/>
  </cols>
  <sheetData>
    <row r="1" spans="1:6" s="3" customFormat="1" ht="33.75" customHeight="1">
      <c r="A1" s="1" t="s">
        <v>0</v>
      </c>
      <c r="B1" s="2"/>
      <c r="C1" s="2"/>
      <c r="D1" s="2"/>
      <c r="E1" s="2"/>
      <c r="F1" s="2"/>
    </row>
    <row r="2" spans="1:6" s="3" customFormat="1" ht="18" customHeight="1">
      <c r="A2" s="2" t="s">
        <v>1</v>
      </c>
      <c r="B2" s="2"/>
      <c r="C2" s="2"/>
      <c r="D2" s="2"/>
      <c r="E2" s="2"/>
      <c r="F2" s="2"/>
    </row>
    <row r="3" spans="1:6" s="3" customFormat="1" ht="39" customHeight="1">
      <c r="A3" s="4" t="s">
        <v>2</v>
      </c>
      <c r="B3" s="5" t="s">
        <v>3</v>
      </c>
      <c r="C3" s="6" t="s">
        <v>4</v>
      </c>
      <c r="D3" s="6" t="s">
        <v>5</v>
      </c>
      <c r="E3" s="7" t="s">
        <v>6</v>
      </c>
      <c r="F3" s="8" t="s">
        <v>7</v>
      </c>
    </row>
    <row r="4" spans="1:6" s="3" customFormat="1" ht="19.5" customHeight="1">
      <c r="A4" s="9"/>
      <c r="B4" s="10" t="s">
        <v>8</v>
      </c>
      <c r="C4" s="10"/>
      <c r="D4" s="11"/>
      <c r="E4" s="12"/>
      <c r="F4" s="13"/>
    </row>
    <row r="5" spans="1:6" ht="35.25" customHeight="1">
      <c r="A5" s="14">
        <v>1</v>
      </c>
      <c r="B5" s="15" t="s">
        <v>9</v>
      </c>
      <c r="C5" s="15" t="s">
        <v>10</v>
      </c>
      <c r="D5" s="15" t="s">
        <v>11</v>
      </c>
      <c r="E5" s="16">
        <v>3272000</v>
      </c>
      <c r="F5" s="17" t="s">
        <v>12</v>
      </c>
    </row>
    <row r="6" spans="1:6" ht="31.5">
      <c r="A6" s="14">
        <v>2</v>
      </c>
      <c r="B6" s="15" t="s">
        <v>13</v>
      </c>
      <c r="C6" s="15" t="s">
        <v>14</v>
      </c>
      <c r="D6" s="15" t="s">
        <v>15</v>
      </c>
      <c r="E6" s="16">
        <v>65400</v>
      </c>
      <c r="F6" s="17" t="s">
        <v>12</v>
      </c>
    </row>
    <row r="7" spans="1:6" ht="36" customHeight="1">
      <c r="A7" s="14">
        <v>3</v>
      </c>
      <c r="B7" s="15" t="s">
        <v>16</v>
      </c>
      <c r="C7" s="15" t="s">
        <v>17</v>
      </c>
      <c r="D7" s="15" t="s">
        <v>18</v>
      </c>
      <c r="E7" s="16">
        <v>95000</v>
      </c>
      <c r="F7" s="17" t="s">
        <v>12</v>
      </c>
    </row>
    <row r="8" spans="1:6" ht="34.5" customHeight="1">
      <c r="A8" s="14">
        <v>4</v>
      </c>
      <c r="B8" s="15" t="s">
        <v>19</v>
      </c>
      <c r="C8" s="15" t="s">
        <v>20</v>
      </c>
      <c r="D8" s="15" t="s">
        <v>21</v>
      </c>
      <c r="E8" s="16">
        <v>2600000</v>
      </c>
      <c r="F8" s="17" t="s">
        <v>12</v>
      </c>
    </row>
    <row r="9" spans="1:6" ht="126.75" customHeight="1">
      <c r="A9" s="14">
        <v>5</v>
      </c>
      <c r="B9" s="15" t="s">
        <v>22</v>
      </c>
      <c r="C9" s="15" t="s">
        <v>23</v>
      </c>
      <c r="D9" s="15" t="s">
        <v>24</v>
      </c>
      <c r="E9" s="16">
        <v>2209663.4500000002</v>
      </c>
      <c r="F9" s="17" t="s">
        <v>12</v>
      </c>
    </row>
    <row r="10" spans="1:6" s="23" customFormat="1" ht="20.45" customHeight="1">
      <c r="A10" s="19"/>
      <c r="B10" s="20" t="s">
        <v>25</v>
      </c>
      <c r="C10" s="21"/>
      <c r="D10" s="21"/>
      <c r="E10" s="21"/>
      <c r="F10" s="22"/>
    </row>
    <row r="11" spans="1:6" ht="63">
      <c r="A11" s="24">
        <v>6</v>
      </c>
      <c r="B11" s="15" t="s">
        <v>26</v>
      </c>
      <c r="C11" s="15" t="s">
        <v>27</v>
      </c>
      <c r="D11" s="15" t="s">
        <v>28</v>
      </c>
      <c r="E11" s="25">
        <v>7198241.3799999999</v>
      </c>
      <c r="F11" s="17" t="s">
        <v>12</v>
      </c>
    </row>
    <row r="12" spans="1:6" s="3" customFormat="1" ht="15.75">
      <c r="A12" s="26"/>
      <c r="B12" s="4" t="s">
        <v>29</v>
      </c>
      <c r="C12" s="27"/>
      <c r="D12" s="27"/>
      <c r="E12" s="28">
        <f>SUM(E5:E11)</f>
        <v>15440304.83</v>
      </c>
      <c r="F12" s="29"/>
    </row>
    <row r="13" spans="1:6" s="3" customFormat="1" ht="119.25" customHeight="1">
      <c r="A13" s="30" t="s">
        <v>30</v>
      </c>
      <c r="B13" s="30"/>
      <c r="C13" s="30"/>
      <c r="D13" s="30" t="s">
        <v>31</v>
      </c>
      <c r="E13" s="30"/>
      <c r="F13" s="30"/>
    </row>
    <row r="14" spans="1:6" ht="15.75">
      <c r="A14" s="3"/>
      <c r="C14" s="18"/>
      <c r="D14" s="18"/>
    </row>
    <row r="15" spans="1:6" ht="15.75">
      <c r="A15" s="3"/>
      <c r="C15" s="18"/>
      <c r="D15" s="18"/>
    </row>
    <row r="16" spans="1:6" ht="15.75">
      <c r="A16" s="3"/>
      <c r="C16" s="18"/>
      <c r="D16" s="18"/>
    </row>
    <row r="17" spans="1:6" ht="15.75">
      <c r="A17" s="3"/>
      <c r="C17" s="18"/>
      <c r="D17" s="18"/>
    </row>
    <row r="18" spans="1:6" ht="58.5" customHeight="1">
      <c r="A18" s="31" t="s">
        <v>32</v>
      </c>
      <c r="B18" s="32"/>
      <c r="C18" s="32"/>
      <c r="D18" s="32"/>
      <c r="E18" s="32"/>
      <c r="F18" s="32"/>
    </row>
    <row r="19" spans="1:6" ht="16.5">
      <c r="A19" s="33" t="s">
        <v>33</v>
      </c>
      <c r="B19" s="33"/>
      <c r="C19" s="33"/>
      <c r="D19" s="33"/>
      <c r="E19" s="33"/>
      <c r="F19" s="33"/>
    </row>
    <row r="20" spans="1:6" ht="31.5">
      <c r="A20" s="34" t="s">
        <v>2</v>
      </c>
      <c r="B20" s="35" t="s">
        <v>3</v>
      </c>
      <c r="C20" s="35" t="s">
        <v>4</v>
      </c>
      <c r="D20" s="35" t="s">
        <v>5</v>
      </c>
      <c r="E20" s="36" t="s">
        <v>6</v>
      </c>
      <c r="F20" s="35" t="s">
        <v>7</v>
      </c>
    </row>
    <row r="21" spans="1:6" ht="15.75">
      <c r="A21" s="37"/>
      <c r="B21" s="21" t="s">
        <v>34</v>
      </c>
      <c r="C21" s="21"/>
      <c r="D21" s="21"/>
      <c r="E21" s="38"/>
      <c r="F21" s="39"/>
    </row>
    <row r="22" spans="1:6" ht="47.25">
      <c r="A22" s="37">
        <v>1</v>
      </c>
      <c r="B22" s="40" t="s">
        <v>35</v>
      </c>
      <c r="C22" s="41" t="s">
        <v>36</v>
      </c>
      <c r="D22" s="42" t="s">
        <v>37</v>
      </c>
      <c r="E22" s="43">
        <v>17000000</v>
      </c>
      <c r="F22" s="44" t="s">
        <v>38</v>
      </c>
    </row>
    <row r="23" spans="1:6" ht="47.25">
      <c r="A23" s="37">
        <v>2</v>
      </c>
      <c r="B23" s="45" t="s">
        <v>39</v>
      </c>
      <c r="C23" s="41" t="s">
        <v>40</v>
      </c>
      <c r="D23" s="42" t="s">
        <v>41</v>
      </c>
      <c r="E23" s="43">
        <v>13000000</v>
      </c>
      <c r="F23" s="44" t="s">
        <v>12</v>
      </c>
    </row>
    <row r="24" spans="1:6" ht="15.75">
      <c r="A24" s="4"/>
      <c r="B24" s="4" t="s">
        <v>29</v>
      </c>
      <c r="C24" s="4"/>
      <c r="D24" s="4"/>
      <c r="E24" s="46">
        <f>SUM(E22:E23)</f>
        <v>30000000</v>
      </c>
      <c r="F24" s="4"/>
    </row>
    <row r="25" spans="1:6" ht="96" customHeight="1">
      <c r="A25" s="30" t="s">
        <v>30</v>
      </c>
      <c r="B25" s="30"/>
      <c r="C25" s="30"/>
      <c r="D25" s="30" t="s">
        <v>31</v>
      </c>
      <c r="E25" s="30"/>
      <c r="F25" s="30"/>
    </row>
    <row r="26" spans="1:6" ht="15.75">
      <c r="A26" s="3"/>
      <c r="C26" s="18"/>
      <c r="D26" s="18"/>
    </row>
    <row r="27" spans="1:6" ht="15.75">
      <c r="A27" s="3"/>
      <c r="C27" s="18"/>
      <c r="D27" s="18"/>
    </row>
    <row r="28" spans="1:6" ht="15.75">
      <c r="A28" s="3"/>
      <c r="C28" s="18"/>
      <c r="D28" s="18"/>
    </row>
    <row r="29" spans="1:6" ht="15.75">
      <c r="A29" s="3"/>
      <c r="C29" s="18"/>
      <c r="D29" s="18"/>
    </row>
    <row r="30" spans="1:6" s="3" customFormat="1" ht="33.75" customHeight="1">
      <c r="A30" s="1" t="s">
        <v>0</v>
      </c>
      <c r="B30" s="2"/>
      <c r="C30" s="2"/>
      <c r="D30" s="2"/>
      <c r="E30" s="2"/>
      <c r="F30" s="2"/>
    </row>
    <row r="31" spans="1:6" s="3" customFormat="1" ht="18" customHeight="1">
      <c r="A31" s="2" t="s">
        <v>1</v>
      </c>
      <c r="B31" s="2"/>
      <c r="C31" s="2"/>
      <c r="D31" s="2"/>
      <c r="E31" s="2"/>
      <c r="F31" s="2"/>
    </row>
    <row r="32" spans="1:6" s="3" customFormat="1" ht="39" customHeight="1">
      <c r="A32" s="4" t="s">
        <v>2</v>
      </c>
      <c r="B32" s="5" t="s">
        <v>3</v>
      </c>
      <c r="C32" s="6" t="s">
        <v>4</v>
      </c>
      <c r="D32" s="6" t="s">
        <v>5</v>
      </c>
      <c r="E32" s="7" t="s">
        <v>6</v>
      </c>
      <c r="F32" s="8" t="s">
        <v>7</v>
      </c>
    </row>
    <row r="33" spans="1:6" ht="15.75">
      <c r="A33" s="15"/>
      <c r="B33" s="47" t="s">
        <v>42</v>
      </c>
      <c r="C33" s="48"/>
      <c r="D33" s="49"/>
      <c r="E33" s="50"/>
      <c r="F33" s="51"/>
    </row>
    <row r="34" spans="1:6" customFormat="1" ht="49.5" customHeight="1">
      <c r="A34" s="52" t="s">
        <v>43</v>
      </c>
      <c r="B34" s="53" t="s">
        <v>44</v>
      </c>
      <c r="C34" s="53" t="s">
        <v>23</v>
      </c>
      <c r="D34" s="53" t="s">
        <v>45</v>
      </c>
      <c r="E34" s="54">
        <v>381031.73</v>
      </c>
      <c r="F34" s="53" t="s">
        <v>12</v>
      </c>
    </row>
    <row r="35" spans="1:6" customFormat="1" ht="47.25">
      <c r="A35" s="52" t="s">
        <v>46</v>
      </c>
      <c r="B35" s="53" t="s">
        <v>47</v>
      </c>
      <c r="C35" s="53" t="s">
        <v>48</v>
      </c>
      <c r="D35" s="53" t="s">
        <v>49</v>
      </c>
      <c r="E35" s="54">
        <v>1940000</v>
      </c>
      <c r="F35" s="53" t="s">
        <v>12</v>
      </c>
    </row>
    <row r="36" spans="1:6" customFormat="1" ht="50.25" customHeight="1">
      <c r="A36" s="52" t="s">
        <v>50</v>
      </c>
      <c r="B36" s="53" t="s">
        <v>51</v>
      </c>
      <c r="C36" s="53" t="s">
        <v>52</v>
      </c>
      <c r="D36" s="53" t="s">
        <v>53</v>
      </c>
      <c r="E36" s="54">
        <v>1800000</v>
      </c>
      <c r="F36" s="53" t="s">
        <v>12</v>
      </c>
    </row>
    <row r="37" spans="1:6" s="23" customFormat="1" ht="20.45" customHeight="1">
      <c r="A37" s="55"/>
      <c r="B37" s="56" t="s">
        <v>34</v>
      </c>
      <c r="C37" s="56"/>
      <c r="D37" s="56"/>
      <c r="E37" s="36"/>
      <c r="F37" s="56"/>
    </row>
    <row r="38" spans="1:6" customFormat="1" ht="96.75" customHeight="1">
      <c r="A38" s="52" t="s">
        <v>54</v>
      </c>
      <c r="B38" s="53" t="s">
        <v>55</v>
      </c>
      <c r="C38" s="53" t="s">
        <v>56</v>
      </c>
      <c r="D38" s="53" t="s">
        <v>57</v>
      </c>
      <c r="E38" s="54">
        <v>4106387.58</v>
      </c>
      <c r="F38" s="53" t="s">
        <v>12</v>
      </c>
    </row>
    <row r="39" spans="1:6" ht="15.75">
      <c r="A39" s="57"/>
      <c r="B39" s="58" t="s">
        <v>58</v>
      </c>
      <c r="C39" s="21"/>
      <c r="D39" s="21"/>
      <c r="E39" s="59"/>
      <c r="F39" s="37"/>
    </row>
    <row r="40" spans="1:6" customFormat="1" ht="213" customHeight="1">
      <c r="A40" s="52" t="s">
        <v>59</v>
      </c>
      <c r="B40" s="53" t="s">
        <v>60</v>
      </c>
      <c r="C40" s="53" t="s">
        <v>61</v>
      </c>
      <c r="D40" s="53" t="s">
        <v>62</v>
      </c>
      <c r="E40" s="54">
        <v>1650000</v>
      </c>
      <c r="F40" s="53" t="s">
        <v>12</v>
      </c>
    </row>
    <row r="41" spans="1:6" ht="15.75">
      <c r="A41" s="55"/>
      <c r="B41" s="60" t="s">
        <v>63</v>
      </c>
      <c r="C41" s="60"/>
      <c r="D41" s="60"/>
      <c r="E41" s="61"/>
      <c r="F41" s="62"/>
    </row>
    <row r="42" spans="1:6" customFormat="1" ht="31.5">
      <c r="A42" s="52" t="s">
        <v>64</v>
      </c>
      <c r="B42" s="53" t="s">
        <v>60</v>
      </c>
      <c r="C42" s="63" t="s">
        <v>65</v>
      </c>
      <c r="D42" s="64" t="s">
        <v>66</v>
      </c>
      <c r="E42" s="54">
        <v>85000</v>
      </c>
      <c r="F42" s="53" t="s">
        <v>12</v>
      </c>
    </row>
    <row r="43" spans="1:6" customFormat="1" ht="31.5">
      <c r="A43" s="52" t="s">
        <v>67</v>
      </c>
      <c r="B43" s="53" t="s">
        <v>68</v>
      </c>
      <c r="C43" s="63" t="s">
        <v>69</v>
      </c>
      <c r="D43" s="64" t="s">
        <v>66</v>
      </c>
      <c r="E43" s="54">
        <v>85000</v>
      </c>
      <c r="F43" s="53" t="s">
        <v>12</v>
      </c>
    </row>
    <row r="44" spans="1:6" customFormat="1" ht="39.75" customHeight="1">
      <c r="A44" s="52" t="s">
        <v>70</v>
      </c>
      <c r="B44" s="53" t="s">
        <v>71</v>
      </c>
      <c r="C44" s="63" t="s">
        <v>72</v>
      </c>
      <c r="D44" s="64" t="s">
        <v>66</v>
      </c>
      <c r="E44" s="54">
        <v>85000</v>
      </c>
      <c r="F44" s="53" t="s">
        <v>12</v>
      </c>
    </row>
    <row r="45" spans="1:6" customFormat="1" ht="31.5">
      <c r="A45" s="52" t="s">
        <v>73</v>
      </c>
      <c r="B45" s="53" t="s">
        <v>74</v>
      </c>
      <c r="C45" s="63" t="s">
        <v>75</v>
      </c>
      <c r="D45" s="64" t="s">
        <v>66</v>
      </c>
      <c r="E45" s="54">
        <v>85000</v>
      </c>
      <c r="F45" s="53" t="s">
        <v>12</v>
      </c>
    </row>
    <row r="46" spans="1:6" customFormat="1" ht="31.5">
      <c r="A46" s="52" t="s">
        <v>76</v>
      </c>
      <c r="B46" s="53" t="s">
        <v>77</v>
      </c>
      <c r="C46" s="63" t="s">
        <v>78</v>
      </c>
      <c r="D46" s="64" t="s">
        <v>66</v>
      </c>
      <c r="E46" s="54">
        <v>85000</v>
      </c>
      <c r="F46" s="53" t="s">
        <v>12</v>
      </c>
    </row>
    <row r="47" spans="1:6" customFormat="1" ht="31.5">
      <c r="A47" s="52" t="s">
        <v>79</v>
      </c>
      <c r="B47" s="53" t="s">
        <v>77</v>
      </c>
      <c r="C47" s="63" t="s">
        <v>80</v>
      </c>
      <c r="D47" s="64" t="s">
        <v>66</v>
      </c>
      <c r="E47" s="54">
        <v>85000</v>
      </c>
      <c r="F47" s="53" t="s">
        <v>12</v>
      </c>
    </row>
    <row r="48" spans="1:6" customFormat="1" ht="31.5">
      <c r="A48" s="52" t="s">
        <v>81</v>
      </c>
      <c r="B48" s="53" t="s">
        <v>82</v>
      </c>
      <c r="C48" s="63" t="s">
        <v>83</v>
      </c>
      <c r="D48" s="64" t="s">
        <v>66</v>
      </c>
      <c r="E48" s="54">
        <v>85000</v>
      </c>
      <c r="F48" s="53" t="s">
        <v>12</v>
      </c>
    </row>
    <row r="49" spans="1:6" customFormat="1" ht="31.5">
      <c r="A49" s="52" t="s">
        <v>84</v>
      </c>
      <c r="B49" s="53" t="s">
        <v>85</v>
      </c>
      <c r="C49" s="63" t="s">
        <v>86</v>
      </c>
      <c r="D49" s="64" t="s">
        <v>66</v>
      </c>
      <c r="E49" s="54">
        <v>85000</v>
      </c>
      <c r="F49" s="53" t="s">
        <v>12</v>
      </c>
    </row>
    <row r="50" spans="1:6" customFormat="1" ht="31.5">
      <c r="A50" s="52" t="s">
        <v>87</v>
      </c>
      <c r="B50" s="53" t="s">
        <v>88</v>
      </c>
      <c r="C50" s="63" t="s">
        <v>89</v>
      </c>
      <c r="D50" s="64" t="s">
        <v>66</v>
      </c>
      <c r="E50" s="54">
        <v>85000</v>
      </c>
      <c r="F50" s="53" t="s">
        <v>12</v>
      </c>
    </row>
    <row r="51" spans="1:6" customFormat="1" ht="31.5">
      <c r="A51" s="52" t="s">
        <v>90</v>
      </c>
      <c r="B51" s="53" t="s">
        <v>91</v>
      </c>
      <c r="C51" s="63" t="s">
        <v>92</v>
      </c>
      <c r="D51" s="64" t="s">
        <v>66</v>
      </c>
      <c r="E51" s="54">
        <v>85000</v>
      </c>
      <c r="F51" s="53" t="s">
        <v>12</v>
      </c>
    </row>
    <row r="52" spans="1:6" customFormat="1" ht="31.5">
      <c r="A52" s="52" t="s">
        <v>93</v>
      </c>
      <c r="B52" s="53" t="s">
        <v>94</v>
      </c>
      <c r="C52" s="63" t="s">
        <v>95</v>
      </c>
      <c r="D52" s="64" t="s">
        <v>66</v>
      </c>
      <c r="E52" s="54">
        <v>85000</v>
      </c>
      <c r="F52" s="53" t="s">
        <v>12</v>
      </c>
    </row>
    <row r="53" spans="1:6" s="65" customFormat="1" ht="31.5">
      <c r="A53" s="52" t="s">
        <v>96</v>
      </c>
      <c r="B53" s="53" t="s">
        <v>97</v>
      </c>
      <c r="C53" s="63" t="s">
        <v>98</v>
      </c>
      <c r="D53" s="64" t="s">
        <v>66</v>
      </c>
      <c r="E53" s="54">
        <v>85000</v>
      </c>
      <c r="F53" s="53" t="s">
        <v>12</v>
      </c>
    </row>
    <row r="54" spans="1:6" s="65" customFormat="1" ht="31.5">
      <c r="A54" s="52" t="s">
        <v>99</v>
      </c>
      <c r="B54" s="53" t="s">
        <v>100</v>
      </c>
      <c r="C54" s="63" t="s">
        <v>101</v>
      </c>
      <c r="D54" s="64" t="s">
        <v>66</v>
      </c>
      <c r="E54" s="54">
        <v>85000</v>
      </c>
      <c r="F54" s="53" t="s">
        <v>12</v>
      </c>
    </row>
    <row r="55" spans="1:6" s="65" customFormat="1" ht="31.5">
      <c r="A55" s="52" t="s">
        <v>102</v>
      </c>
      <c r="B55" s="53" t="s">
        <v>103</v>
      </c>
      <c r="C55" s="63" t="s">
        <v>104</v>
      </c>
      <c r="D55" s="64" t="s">
        <v>66</v>
      </c>
      <c r="E55" s="54">
        <v>85000</v>
      </c>
      <c r="F55" s="53" t="s">
        <v>12</v>
      </c>
    </row>
    <row r="56" spans="1:6" s="65" customFormat="1" ht="31.5">
      <c r="A56" s="52" t="s">
        <v>105</v>
      </c>
      <c r="B56" s="53" t="s">
        <v>106</v>
      </c>
      <c r="C56" s="63" t="s">
        <v>107</v>
      </c>
      <c r="D56" s="64" t="s">
        <v>66</v>
      </c>
      <c r="E56" s="54">
        <v>85000</v>
      </c>
      <c r="F56" s="53" t="s">
        <v>12</v>
      </c>
    </row>
    <row r="57" spans="1:6" s="65" customFormat="1" ht="31.5">
      <c r="A57" s="52" t="s">
        <v>108</v>
      </c>
      <c r="B57" s="53" t="s">
        <v>109</v>
      </c>
      <c r="C57" s="63" t="s">
        <v>110</v>
      </c>
      <c r="D57" s="64" t="s">
        <v>66</v>
      </c>
      <c r="E57" s="54">
        <v>85000</v>
      </c>
      <c r="F57" s="53" t="s">
        <v>12</v>
      </c>
    </row>
    <row r="58" spans="1:6" s="65" customFormat="1" ht="31.5">
      <c r="A58" s="52" t="s">
        <v>111</v>
      </c>
      <c r="B58" s="53" t="s">
        <v>112</v>
      </c>
      <c r="C58" s="63" t="s">
        <v>113</v>
      </c>
      <c r="D58" s="64" t="s">
        <v>66</v>
      </c>
      <c r="E58" s="54">
        <v>85000</v>
      </c>
      <c r="F58" s="53" t="s">
        <v>12</v>
      </c>
    </row>
    <row r="59" spans="1:6" s="65" customFormat="1" ht="31.5">
      <c r="A59" s="52" t="s">
        <v>114</v>
      </c>
      <c r="B59" s="53" t="s">
        <v>115</v>
      </c>
      <c r="C59" s="63" t="s">
        <v>116</v>
      </c>
      <c r="D59" s="64" t="s">
        <v>66</v>
      </c>
      <c r="E59" s="54">
        <v>85000</v>
      </c>
      <c r="F59" s="53" t="s">
        <v>12</v>
      </c>
    </row>
    <row r="60" spans="1:6" s="65" customFormat="1" ht="31.5">
      <c r="A60" s="52" t="s">
        <v>117</v>
      </c>
      <c r="B60" s="53" t="s">
        <v>118</v>
      </c>
      <c r="C60" s="63" t="s">
        <v>119</v>
      </c>
      <c r="D60" s="64" t="s">
        <v>66</v>
      </c>
      <c r="E60" s="54">
        <v>85000</v>
      </c>
      <c r="F60" s="53" t="s">
        <v>12</v>
      </c>
    </row>
    <row r="61" spans="1:6" s="65" customFormat="1" ht="31.5">
      <c r="A61" s="52" t="s">
        <v>120</v>
      </c>
      <c r="B61" s="53" t="s">
        <v>121</v>
      </c>
      <c r="C61" s="63" t="s">
        <v>122</v>
      </c>
      <c r="D61" s="64" t="s">
        <v>66</v>
      </c>
      <c r="E61" s="54">
        <v>85000</v>
      </c>
      <c r="F61" s="53" t="s">
        <v>12</v>
      </c>
    </row>
    <row r="62" spans="1:6" s="65" customFormat="1" ht="31.5">
      <c r="A62" s="52" t="s">
        <v>123</v>
      </c>
      <c r="B62" s="53" t="s">
        <v>124</v>
      </c>
      <c r="C62" s="63" t="s">
        <v>125</v>
      </c>
      <c r="D62" s="64" t="s">
        <v>66</v>
      </c>
      <c r="E62" s="54">
        <v>85000</v>
      </c>
      <c r="F62" s="53" t="s">
        <v>12</v>
      </c>
    </row>
    <row r="63" spans="1:6" s="65" customFormat="1" ht="31.5">
      <c r="A63" s="52" t="s">
        <v>126</v>
      </c>
      <c r="B63" s="53" t="s">
        <v>127</v>
      </c>
      <c r="C63" s="63" t="s">
        <v>128</v>
      </c>
      <c r="D63" s="64" t="s">
        <v>66</v>
      </c>
      <c r="E63" s="54">
        <v>85000</v>
      </c>
      <c r="F63" s="53" t="s">
        <v>12</v>
      </c>
    </row>
    <row r="64" spans="1:6" s="65" customFormat="1" ht="63">
      <c r="A64" s="52" t="s">
        <v>129</v>
      </c>
      <c r="B64" s="53" t="s">
        <v>130</v>
      </c>
      <c r="C64" s="63" t="s">
        <v>131</v>
      </c>
      <c r="D64" s="64" t="s">
        <v>66</v>
      </c>
      <c r="E64" s="54">
        <v>85000</v>
      </c>
      <c r="F64" s="53" t="s">
        <v>12</v>
      </c>
    </row>
    <row r="65" spans="1:6" s="65" customFormat="1" ht="63">
      <c r="A65" s="52" t="s">
        <v>132</v>
      </c>
      <c r="B65" s="53" t="s">
        <v>133</v>
      </c>
      <c r="C65" s="63" t="s">
        <v>134</v>
      </c>
      <c r="D65" s="64" t="s">
        <v>66</v>
      </c>
      <c r="E65" s="54">
        <v>85000</v>
      </c>
      <c r="F65" s="53" t="s">
        <v>12</v>
      </c>
    </row>
    <row r="66" spans="1:6" s="65" customFormat="1" ht="31.5">
      <c r="A66" s="52" t="s">
        <v>135</v>
      </c>
      <c r="B66" s="53" t="s">
        <v>133</v>
      </c>
      <c r="C66" s="63" t="s">
        <v>136</v>
      </c>
      <c r="D66" s="64" t="s">
        <v>66</v>
      </c>
      <c r="E66" s="54">
        <v>85000</v>
      </c>
      <c r="F66" s="53" t="s">
        <v>12</v>
      </c>
    </row>
    <row r="67" spans="1:6" ht="15.75">
      <c r="A67" s="55"/>
      <c r="B67" s="66" t="s">
        <v>137</v>
      </c>
      <c r="C67" s="67" t="s">
        <v>138</v>
      </c>
      <c r="D67" s="67"/>
      <c r="E67" s="68"/>
      <c r="F67" s="67"/>
    </row>
    <row r="68" spans="1:6" s="65" customFormat="1" ht="63">
      <c r="A68" s="69" t="s">
        <v>139</v>
      </c>
      <c r="B68" s="53" t="s">
        <v>140</v>
      </c>
      <c r="C68" s="64" t="s">
        <v>141</v>
      </c>
      <c r="D68" s="64" t="s">
        <v>142</v>
      </c>
      <c r="E68" s="70">
        <v>700000</v>
      </c>
      <c r="F68" s="53" t="s">
        <v>12</v>
      </c>
    </row>
    <row r="69" spans="1:6" s="65" customFormat="1" ht="31.5">
      <c r="A69" s="69" t="s">
        <v>143</v>
      </c>
      <c r="B69" s="53" t="s">
        <v>144</v>
      </c>
      <c r="C69" s="64" t="s">
        <v>145</v>
      </c>
      <c r="D69" s="64" t="s">
        <v>146</v>
      </c>
      <c r="E69" s="70">
        <v>500000</v>
      </c>
      <c r="F69" s="53" t="s">
        <v>12</v>
      </c>
    </row>
    <row r="70" spans="1:6" s="65" customFormat="1" ht="47.25">
      <c r="A70" s="69" t="s">
        <v>147</v>
      </c>
      <c r="B70" s="53" t="s">
        <v>148</v>
      </c>
      <c r="C70" s="64" t="s">
        <v>149</v>
      </c>
      <c r="D70" s="64" t="s">
        <v>150</v>
      </c>
      <c r="E70" s="70">
        <v>1500000</v>
      </c>
      <c r="F70" s="53" t="s">
        <v>12</v>
      </c>
    </row>
    <row r="71" spans="1:6" s="65" customFormat="1" ht="173.25">
      <c r="A71" s="69" t="s">
        <v>151</v>
      </c>
      <c r="B71" s="53" t="s">
        <v>152</v>
      </c>
      <c r="C71" s="64" t="s">
        <v>153</v>
      </c>
      <c r="D71" s="64" t="s">
        <v>154</v>
      </c>
      <c r="E71" s="70">
        <v>500000</v>
      </c>
      <c r="F71" s="53" t="s">
        <v>12</v>
      </c>
    </row>
    <row r="72" spans="1:6" s="65" customFormat="1" ht="31.5">
      <c r="A72" s="69" t="s">
        <v>155</v>
      </c>
      <c r="B72" s="53" t="s">
        <v>156</v>
      </c>
      <c r="C72" s="64" t="s">
        <v>157</v>
      </c>
      <c r="D72" s="64" t="s">
        <v>146</v>
      </c>
      <c r="E72" s="70">
        <v>500000</v>
      </c>
      <c r="F72" s="53" t="s">
        <v>12</v>
      </c>
    </row>
    <row r="73" spans="1:6" s="65" customFormat="1" ht="31.5">
      <c r="A73" s="69" t="s">
        <v>158</v>
      </c>
      <c r="B73" s="53" t="s">
        <v>159</v>
      </c>
      <c r="C73" s="64" t="s">
        <v>160</v>
      </c>
      <c r="D73" s="64" t="s">
        <v>146</v>
      </c>
      <c r="E73" s="70">
        <v>500000</v>
      </c>
      <c r="F73" s="53" t="s">
        <v>161</v>
      </c>
    </row>
    <row r="74" spans="1:6" s="65" customFormat="1" ht="31.5">
      <c r="A74" s="69" t="s">
        <v>162</v>
      </c>
      <c r="B74" s="53" t="s">
        <v>163</v>
      </c>
      <c r="C74" s="64" t="s">
        <v>164</v>
      </c>
      <c r="D74" s="64" t="s">
        <v>146</v>
      </c>
      <c r="E74" s="70">
        <v>500000</v>
      </c>
      <c r="F74" s="53" t="s">
        <v>12</v>
      </c>
    </row>
    <row r="75" spans="1:6" s="65" customFormat="1" ht="78.75">
      <c r="A75" s="69" t="s">
        <v>165</v>
      </c>
      <c r="B75" s="53" t="s">
        <v>166</v>
      </c>
      <c r="C75" s="64" t="s">
        <v>167</v>
      </c>
      <c r="D75" s="64" t="s">
        <v>168</v>
      </c>
      <c r="E75" s="70">
        <v>500000</v>
      </c>
      <c r="F75" s="53" t="s">
        <v>12</v>
      </c>
    </row>
    <row r="76" spans="1:6" s="65" customFormat="1" ht="31.5">
      <c r="A76" s="69" t="s">
        <v>169</v>
      </c>
      <c r="B76" s="53" t="s">
        <v>170</v>
      </c>
      <c r="C76" s="64" t="s">
        <v>171</v>
      </c>
      <c r="D76" s="64" t="s">
        <v>146</v>
      </c>
      <c r="E76" s="70">
        <v>500000</v>
      </c>
      <c r="F76" s="53" t="s">
        <v>12</v>
      </c>
    </row>
    <row r="77" spans="1:6" s="65" customFormat="1" ht="78.75">
      <c r="A77" s="69" t="s">
        <v>172</v>
      </c>
      <c r="B77" s="53" t="s">
        <v>173</v>
      </c>
      <c r="C77" s="64" t="s">
        <v>174</v>
      </c>
      <c r="D77" s="64" t="s">
        <v>168</v>
      </c>
      <c r="E77" s="70">
        <v>500000</v>
      </c>
      <c r="F77" s="53" t="s">
        <v>12</v>
      </c>
    </row>
    <row r="78" spans="1:6" s="65" customFormat="1" ht="31.5">
      <c r="A78" s="69" t="s">
        <v>175</v>
      </c>
      <c r="B78" s="53" t="s">
        <v>176</v>
      </c>
      <c r="C78" s="64" t="s">
        <v>177</v>
      </c>
      <c r="D78" s="64" t="s">
        <v>178</v>
      </c>
      <c r="E78" s="70">
        <v>250000</v>
      </c>
      <c r="F78" s="53" t="s">
        <v>161</v>
      </c>
    </row>
    <row r="79" spans="1:6" customFormat="1" ht="31.5">
      <c r="A79" s="69" t="s">
        <v>179</v>
      </c>
      <c r="B79" s="53" t="s">
        <v>180</v>
      </c>
      <c r="C79" s="64" t="s">
        <v>181</v>
      </c>
      <c r="D79" s="64" t="s">
        <v>146</v>
      </c>
      <c r="E79" s="70">
        <v>500000</v>
      </c>
      <c r="F79" s="53" t="s">
        <v>12</v>
      </c>
    </row>
    <row r="80" spans="1:6" customFormat="1" ht="31.5">
      <c r="A80" s="69" t="s">
        <v>182</v>
      </c>
      <c r="B80" s="53" t="s">
        <v>183</v>
      </c>
      <c r="C80" s="64" t="s">
        <v>184</v>
      </c>
      <c r="D80" s="64" t="s">
        <v>146</v>
      </c>
      <c r="E80" s="70">
        <v>500000</v>
      </c>
      <c r="F80" s="53" t="s">
        <v>12</v>
      </c>
    </row>
    <row r="81" spans="1:6" customFormat="1" ht="141.75">
      <c r="A81" s="69" t="s">
        <v>185</v>
      </c>
      <c r="B81" s="53" t="s">
        <v>186</v>
      </c>
      <c r="C81" s="64" t="s">
        <v>187</v>
      </c>
      <c r="D81" s="64" t="s">
        <v>188</v>
      </c>
      <c r="E81" s="70">
        <v>300000</v>
      </c>
      <c r="F81" s="53" t="s">
        <v>12</v>
      </c>
    </row>
    <row r="82" spans="1:6" customFormat="1" ht="31.5">
      <c r="A82" s="69" t="s">
        <v>189</v>
      </c>
      <c r="B82" s="53" t="s">
        <v>190</v>
      </c>
      <c r="C82" s="64" t="s">
        <v>191</v>
      </c>
      <c r="D82" s="64" t="s">
        <v>146</v>
      </c>
      <c r="E82" s="70">
        <v>500000</v>
      </c>
      <c r="F82" s="53" t="s">
        <v>12</v>
      </c>
    </row>
    <row r="83" spans="1:6" customFormat="1" ht="31.5">
      <c r="A83" s="69" t="s">
        <v>192</v>
      </c>
      <c r="B83" s="53" t="s">
        <v>193</v>
      </c>
      <c r="C83" s="64" t="s">
        <v>194</v>
      </c>
      <c r="D83" s="64" t="s">
        <v>178</v>
      </c>
      <c r="E83" s="70">
        <v>250000</v>
      </c>
      <c r="F83" s="53" t="s">
        <v>12</v>
      </c>
    </row>
    <row r="84" spans="1:6" customFormat="1" ht="126">
      <c r="A84" s="69" t="s">
        <v>195</v>
      </c>
      <c r="B84" s="53" t="s">
        <v>196</v>
      </c>
      <c r="C84" s="53" t="s">
        <v>197</v>
      </c>
      <c r="D84" s="64" t="s">
        <v>198</v>
      </c>
      <c r="E84" s="70">
        <v>500000</v>
      </c>
      <c r="F84" s="53" t="s">
        <v>161</v>
      </c>
    </row>
    <row r="85" spans="1:6" customFormat="1" ht="35.25" customHeight="1">
      <c r="A85" s="69" t="s">
        <v>199</v>
      </c>
      <c r="B85" s="53" t="s">
        <v>200</v>
      </c>
      <c r="C85" s="64" t="s">
        <v>201</v>
      </c>
      <c r="D85" s="64" t="s">
        <v>146</v>
      </c>
      <c r="E85" s="70">
        <v>500000</v>
      </c>
      <c r="F85" s="53" t="s">
        <v>12</v>
      </c>
    </row>
    <row r="86" spans="1:6" customFormat="1" ht="31.5">
      <c r="A86" s="69" t="s">
        <v>202</v>
      </c>
      <c r="B86" s="53" t="s">
        <v>203</v>
      </c>
      <c r="C86" s="64" t="s">
        <v>204</v>
      </c>
      <c r="D86" s="64" t="s">
        <v>146</v>
      </c>
      <c r="E86" s="70">
        <v>500000</v>
      </c>
      <c r="F86" s="53" t="s">
        <v>12</v>
      </c>
    </row>
    <row r="87" spans="1:6" customFormat="1" ht="31.5">
      <c r="A87" s="69" t="s">
        <v>205</v>
      </c>
      <c r="B87" s="53" t="s">
        <v>206</v>
      </c>
      <c r="C87" s="64" t="s">
        <v>207</v>
      </c>
      <c r="D87" s="64" t="s">
        <v>178</v>
      </c>
      <c r="E87" s="70">
        <v>250000</v>
      </c>
      <c r="F87" s="53" t="s">
        <v>12</v>
      </c>
    </row>
    <row r="88" spans="1:6" customFormat="1" ht="78.75">
      <c r="A88" s="69" t="s">
        <v>208</v>
      </c>
      <c r="B88" s="53" t="s">
        <v>209</v>
      </c>
      <c r="C88" s="64" t="s">
        <v>210</v>
      </c>
      <c r="D88" s="64" t="s">
        <v>211</v>
      </c>
      <c r="E88" s="70">
        <v>500000</v>
      </c>
      <c r="F88" s="53" t="s">
        <v>12</v>
      </c>
    </row>
    <row r="89" spans="1:6" customFormat="1" ht="31.5">
      <c r="A89" s="69" t="s">
        <v>212</v>
      </c>
      <c r="B89" s="53" t="s">
        <v>213</v>
      </c>
      <c r="C89" s="53" t="s">
        <v>214</v>
      </c>
      <c r="D89" s="64" t="s">
        <v>146</v>
      </c>
      <c r="E89" s="54">
        <v>500000</v>
      </c>
      <c r="F89" s="53" t="s">
        <v>12</v>
      </c>
    </row>
    <row r="90" spans="1:6" customFormat="1" ht="31.5">
      <c r="A90" s="69" t="s">
        <v>215</v>
      </c>
      <c r="B90" s="53" t="s">
        <v>216</v>
      </c>
      <c r="C90" s="71" t="s">
        <v>217</v>
      </c>
      <c r="D90" s="64" t="s">
        <v>146</v>
      </c>
      <c r="E90" s="72">
        <v>500000</v>
      </c>
      <c r="F90" s="53" t="s">
        <v>161</v>
      </c>
    </row>
    <row r="91" spans="1:6" customFormat="1" ht="31.5">
      <c r="A91" s="69" t="s">
        <v>218</v>
      </c>
      <c r="B91" s="53" t="s">
        <v>219</v>
      </c>
      <c r="C91" s="71" t="s">
        <v>220</v>
      </c>
      <c r="D91" s="64" t="s">
        <v>146</v>
      </c>
      <c r="E91" s="72">
        <v>500000</v>
      </c>
      <c r="F91" s="53" t="s">
        <v>12</v>
      </c>
    </row>
    <row r="92" spans="1:6" customFormat="1" ht="31.5">
      <c r="A92" s="69" t="s">
        <v>221</v>
      </c>
      <c r="B92" s="53" t="s">
        <v>222</v>
      </c>
      <c r="C92" s="71" t="s">
        <v>223</v>
      </c>
      <c r="D92" s="71" t="s">
        <v>224</v>
      </c>
      <c r="E92" s="72">
        <v>2000000</v>
      </c>
      <c r="F92" s="53" t="s">
        <v>12</v>
      </c>
    </row>
    <row r="93" spans="1:6" customFormat="1" ht="31.5">
      <c r="A93" s="69" t="s">
        <v>225</v>
      </c>
      <c r="B93" s="53" t="s">
        <v>226</v>
      </c>
      <c r="C93" s="71" t="s">
        <v>227</v>
      </c>
      <c r="D93" s="71" t="s">
        <v>146</v>
      </c>
      <c r="E93" s="72">
        <v>500000</v>
      </c>
      <c r="F93" s="53" t="s">
        <v>12</v>
      </c>
    </row>
    <row r="94" spans="1:6" customFormat="1" ht="31.5">
      <c r="A94" s="69" t="s">
        <v>228</v>
      </c>
      <c r="B94" s="53" t="s">
        <v>229</v>
      </c>
      <c r="C94" s="71" t="s">
        <v>230</v>
      </c>
      <c r="D94" s="64" t="s">
        <v>178</v>
      </c>
      <c r="E94" s="72">
        <v>250000</v>
      </c>
      <c r="F94" s="53" t="s">
        <v>12</v>
      </c>
    </row>
    <row r="95" spans="1:6" customFormat="1" ht="63">
      <c r="A95" s="69" t="s">
        <v>231</v>
      </c>
      <c r="B95" s="53" t="s">
        <v>232</v>
      </c>
      <c r="C95" s="71" t="s">
        <v>233</v>
      </c>
      <c r="D95" s="64" t="s">
        <v>234</v>
      </c>
      <c r="E95" s="72">
        <v>700000</v>
      </c>
      <c r="F95" s="53" t="s">
        <v>12</v>
      </c>
    </row>
    <row r="96" spans="1:6" customFormat="1" ht="31.5">
      <c r="A96" s="69" t="s">
        <v>235</v>
      </c>
      <c r="B96" s="53" t="s">
        <v>236</v>
      </c>
      <c r="C96" s="71" t="s">
        <v>237</v>
      </c>
      <c r="D96" s="71" t="s">
        <v>146</v>
      </c>
      <c r="E96" s="72">
        <v>500000</v>
      </c>
      <c r="F96" s="53" t="s">
        <v>161</v>
      </c>
    </row>
    <row r="97" spans="1:6" customFormat="1" ht="31.5">
      <c r="A97" s="69" t="s">
        <v>238</v>
      </c>
      <c r="B97" s="53" t="s">
        <v>239</v>
      </c>
      <c r="C97" s="71" t="s">
        <v>240</v>
      </c>
      <c r="D97" s="71" t="s">
        <v>146</v>
      </c>
      <c r="E97" s="72">
        <v>500000</v>
      </c>
      <c r="F97" s="53" t="s">
        <v>12</v>
      </c>
    </row>
    <row r="98" spans="1:6" customFormat="1" ht="31.5">
      <c r="A98" s="69" t="s">
        <v>241</v>
      </c>
      <c r="B98" s="53" t="s">
        <v>242</v>
      </c>
      <c r="C98" s="71" t="s">
        <v>243</v>
      </c>
      <c r="D98" s="71" t="s">
        <v>146</v>
      </c>
      <c r="E98" s="72">
        <v>500000</v>
      </c>
      <c r="F98" s="53" t="s">
        <v>12</v>
      </c>
    </row>
    <row r="99" spans="1:6" customFormat="1" ht="78.75">
      <c r="A99" s="69" t="s">
        <v>244</v>
      </c>
      <c r="B99" s="53" t="s">
        <v>245</v>
      </c>
      <c r="C99" s="71" t="s">
        <v>246</v>
      </c>
      <c r="D99" s="64" t="s">
        <v>211</v>
      </c>
      <c r="E99" s="72">
        <v>500000</v>
      </c>
      <c r="F99" s="53" t="s">
        <v>12</v>
      </c>
    </row>
    <row r="100" spans="1:6" customFormat="1" ht="78.75">
      <c r="A100" s="69" t="s">
        <v>247</v>
      </c>
      <c r="B100" s="53" t="s">
        <v>248</v>
      </c>
      <c r="C100" s="71" t="s">
        <v>249</v>
      </c>
      <c r="D100" s="64" t="s">
        <v>211</v>
      </c>
      <c r="E100" s="72">
        <v>500000</v>
      </c>
      <c r="F100" s="53" t="s">
        <v>161</v>
      </c>
    </row>
    <row r="101" spans="1:6" customFormat="1" ht="36" customHeight="1">
      <c r="A101" s="69" t="s">
        <v>250</v>
      </c>
      <c r="B101" s="53" t="s">
        <v>251</v>
      </c>
      <c r="C101" s="71" t="s">
        <v>252</v>
      </c>
      <c r="D101" s="71" t="s">
        <v>253</v>
      </c>
      <c r="E101" s="72">
        <v>2000000</v>
      </c>
      <c r="F101" s="53" t="s">
        <v>12</v>
      </c>
    </row>
    <row r="102" spans="1:6" customFormat="1" ht="47.25">
      <c r="A102" s="69" t="s">
        <v>254</v>
      </c>
      <c r="B102" s="53" t="s">
        <v>255</v>
      </c>
      <c r="C102" s="71" t="s">
        <v>256</v>
      </c>
      <c r="D102" s="71" t="s">
        <v>257</v>
      </c>
      <c r="E102" s="72">
        <v>500000</v>
      </c>
      <c r="F102" s="53" t="s">
        <v>12</v>
      </c>
    </row>
    <row r="103" spans="1:6" customFormat="1" ht="34.5" customHeight="1">
      <c r="A103" s="69" t="s">
        <v>258</v>
      </c>
      <c r="B103" s="53" t="s">
        <v>259</v>
      </c>
      <c r="C103" s="71" t="s">
        <v>260</v>
      </c>
      <c r="D103" s="71" t="s">
        <v>146</v>
      </c>
      <c r="E103" s="72">
        <v>500000</v>
      </c>
      <c r="F103" s="53" t="s">
        <v>12</v>
      </c>
    </row>
    <row r="104" spans="1:6" customFormat="1" ht="31.5">
      <c r="A104" s="69" t="s">
        <v>261</v>
      </c>
      <c r="B104" s="53" t="s">
        <v>262</v>
      </c>
      <c r="C104" s="71" t="s">
        <v>263</v>
      </c>
      <c r="D104" s="71" t="s">
        <v>146</v>
      </c>
      <c r="E104" s="72">
        <v>500000</v>
      </c>
      <c r="F104" s="53" t="s">
        <v>12</v>
      </c>
    </row>
    <row r="105" spans="1:6" customFormat="1" ht="31.5">
      <c r="A105" s="69" t="s">
        <v>264</v>
      </c>
      <c r="B105" s="53" t="s">
        <v>265</v>
      </c>
      <c r="C105" s="53" t="s">
        <v>266</v>
      </c>
      <c r="D105" s="71" t="s">
        <v>146</v>
      </c>
      <c r="E105" s="72">
        <v>500000</v>
      </c>
      <c r="F105" s="53" t="s">
        <v>12</v>
      </c>
    </row>
    <row r="106" spans="1:6" customFormat="1" ht="31.5">
      <c r="A106" s="69" t="s">
        <v>267</v>
      </c>
      <c r="B106" s="53" t="s">
        <v>268</v>
      </c>
      <c r="C106" s="53" t="s">
        <v>269</v>
      </c>
      <c r="D106" s="71" t="s">
        <v>146</v>
      </c>
      <c r="E106" s="72">
        <v>500000</v>
      </c>
      <c r="F106" s="53" t="s">
        <v>161</v>
      </c>
    </row>
    <row r="107" spans="1:6" customFormat="1" ht="31.5">
      <c r="A107" s="69" t="s">
        <v>270</v>
      </c>
      <c r="B107" s="53" t="s">
        <v>271</v>
      </c>
      <c r="C107" s="53" t="s">
        <v>272</v>
      </c>
      <c r="D107" s="71" t="s">
        <v>146</v>
      </c>
      <c r="E107" s="72">
        <v>500000</v>
      </c>
      <c r="F107" s="53" t="s">
        <v>12</v>
      </c>
    </row>
    <row r="108" spans="1:6" customFormat="1" ht="31.5">
      <c r="A108" s="69" t="s">
        <v>273</v>
      </c>
      <c r="B108" s="53" t="s">
        <v>274</v>
      </c>
      <c r="C108" s="53" t="s">
        <v>275</v>
      </c>
      <c r="D108" s="71" t="s">
        <v>146</v>
      </c>
      <c r="E108" s="72">
        <v>500000</v>
      </c>
      <c r="F108" s="53" t="s">
        <v>12</v>
      </c>
    </row>
    <row r="109" spans="1:6" customFormat="1" ht="31.5">
      <c r="A109" s="69" t="s">
        <v>276</v>
      </c>
      <c r="B109" s="53" t="s">
        <v>277</v>
      </c>
      <c r="C109" s="53" t="s">
        <v>278</v>
      </c>
      <c r="D109" s="71" t="s">
        <v>146</v>
      </c>
      <c r="E109" s="72">
        <v>500000</v>
      </c>
      <c r="F109" s="53" t="s">
        <v>12</v>
      </c>
    </row>
    <row r="110" spans="1:6" customFormat="1" ht="31.5">
      <c r="A110" s="69" t="s">
        <v>279</v>
      </c>
      <c r="B110" s="53" t="s">
        <v>280</v>
      </c>
      <c r="C110" s="53" t="s">
        <v>281</v>
      </c>
      <c r="D110" s="71" t="s">
        <v>146</v>
      </c>
      <c r="E110" s="72">
        <v>500000</v>
      </c>
      <c r="F110" s="53" t="s">
        <v>12</v>
      </c>
    </row>
    <row r="111" spans="1:6" customFormat="1" ht="31.5">
      <c r="A111" s="69" t="s">
        <v>282</v>
      </c>
      <c r="B111" s="53" t="s">
        <v>283</v>
      </c>
      <c r="C111" s="53" t="s">
        <v>284</v>
      </c>
      <c r="D111" s="71" t="s">
        <v>146</v>
      </c>
      <c r="E111" s="72">
        <v>500000</v>
      </c>
      <c r="F111" s="53" t="s">
        <v>12</v>
      </c>
    </row>
    <row r="112" spans="1:6" customFormat="1" ht="31.5">
      <c r="A112" s="69" t="s">
        <v>285</v>
      </c>
      <c r="B112" s="53" t="s">
        <v>286</v>
      </c>
      <c r="C112" s="53" t="s">
        <v>287</v>
      </c>
      <c r="D112" s="71" t="s">
        <v>288</v>
      </c>
      <c r="E112" s="72">
        <v>500000</v>
      </c>
      <c r="F112" s="53" t="s">
        <v>12</v>
      </c>
    </row>
    <row r="113" spans="1:6" customFormat="1" ht="31.5">
      <c r="A113" s="69" t="s">
        <v>289</v>
      </c>
      <c r="B113" s="53" t="s">
        <v>290</v>
      </c>
      <c r="C113" s="53" t="s">
        <v>291</v>
      </c>
      <c r="D113" s="71" t="s">
        <v>288</v>
      </c>
      <c r="E113" s="72">
        <v>500000</v>
      </c>
      <c r="F113" s="53" t="s">
        <v>12</v>
      </c>
    </row>
    <row r="114" spans="1:6" customFormat="1" ht="48" customHeight="1">
      <c r="A114" s="69" t="s">
        <v>292</v>
      </c>
      <c r="B114" s="53" t="s">
        <v>293</v>
      </c>
      <c r="C114" s="53" t="s">
        <v>294</v>
      </c>
      <c r="D114" s="71" t="s">
        <v>295</v>
      </c>
      <c r="E114" s="72">
        <v>800000</v>
      </c>
      <c r="F114" s="53" t="s">
        <v>12</v>
      </c>
    </row>
    <row r="115" spans="1:6" customFormat="1" ht="63">
      <c r="A115" s="69" t="s">
        <v>296</v>
      </c>
      <c r="B115" s="53" t="s">
        <v>297</v>
      </c>
      <c r="C115" s="71" t="s">
        <v>298</v>
      </c>
      <c r="D115" s="53" t="s">
        <v>299</v>
      </c>
      <c r="E115" s="72">
        <v>700000</v>
      </c>
      <c r="F115" s="53" t="s">
        <v>12</v>
      </c>
    </row>
    <row r="116" spans="1:6" customFormat="1" ht="31.5">
      <c r="A116" s="69" t="s">
        <v>300</v>
      </c>
      <c r="B116" s="53" t="s">
        <v>301</v>
      </c>
      <c r="C116" s="71" t="s">
        <v>302</v>
      </c>
      <c r="D116" s="53" t="s">
        <v>146</v>
      </c>
      <c r="E116" s="72">
        <v>500000</v>
      </c>
      <c r="F116" s="53" t="s">
        <v>161</v>
      </c>
    </row>
    <row r="117" spans="1:6" customFormat="1" ht="31.5">
      <c r="A117" s="69" t="s">
        <v>303</v>
      </c>
      <c r="B117" s="53" t="s">
        <v>304</v>
      </c>
      <c r="C117" s="71" t="s">
        <v>305</v>
      </c>
      <c r="D117" s="53" t="s">
        <v>146</v>
      </c>
      <c r="E117" s="72">
        <v>500000</v>
      </c>
      <c r="F117" s="53" t="s">
        <v>12</v>
      </c>
    </row>
    <row r="118" spans="1:6" customFormat="1" ht="31.5">
      <c r="A118" s="69" t="s">
        <v>306</v>
      </c>
      <c r="B118" s="53" t="s">
        <v>307</v>
      </c>
      <c r="C118" s="71" t="s">
        <v>308</v>
      </c>
      <c r="D118" s="53" t="s">
        <v>146</v>
      </c>
      <c r="E118" s="72">
        <v>500000</v>
      </c>
      <c r="F118" s="53" t="s">
        <v>12</v>
      </c>
    </row>
    <row r="119" spans="1:6" customFormat="1" ht="31.5">
      <c r="A119" s="69" t="s">
        <v>309</v>
      </c>
      <c r="B119" s="53" t="s">
        <v>310</v>
      </c>
      <c r="C119" s="71" t="s">
        <v>311</v>
      </c>
      <c r="D119" s="53" t="s">
        <v>146</v>
      </c>
      <c r="E119" s="72">
        <v>500000</v>
      </c>
      <c r="F119" s="53" t="s">
        <v>12</v>
      </c>
    </row>
    <row r="120" spans="1:6" customFormat="1" ht="31.5">
      <c r="A120" s="69" t="s">
        <v>312</v>
      </c>
      <c r="B120" s="53" t="s">
        <v>313</v>
      </c>
      <c r="C120" s="53" t="s">
        <v>314</v>
      </c>
      <c r="D120" s="53" t="s">
        <v>146</v>
      </c>
      <c r="E120" s="72">
        <v>500000</v>
      </c>
      <c r="F120" s="53" t="s">
        <v>12</v>
      </c>
    </row>
    <row r="121" spans="1:6" customFormat="1" ht="63">
      <c r="A121" s="69" t="s">
        <v>315</v>
      </c>
      <c r="B121" s="53" t="s">
        <v>316</v>
      </c>
      <c r="C121" s="53" t="s">
        <v>317</v>
      </c>
      <c r="D121" s="53" t="s">
        <v>146</v>
      </c>
      <c r="E121" s="72">
        <v>500000</v>
      </c>
      <c r="F121" s="53" t="s">
        <v>12</v>
      </c>
    </row>
    <row r="122" spans="1:6" customFormat="1" ht="31.5">
      <c r="A122" s="69" t="s">
        <v>318</v>
      </c>
      <c r="B122" s="53" t="s">
        <v>319</v>
      </c>
      <c r="C122" s="53" t="s">
        <v>320</v>
      </c>
      <c r="D122" s="53" t="s">
        <v>146</v>
      </c>
      <c r="E122" s="72">
        <v>500000</v>
      </c>
      <c r="F122" s="53" t="s">
        <v>161</v>
      </c>
    </row>
    <row r="123" spans="1:6" customFormat="1" ht="78.75">
      <c r="A123" s="69" t="s">
        <v>321</v>
      </c>
      <c r="B123" s="53" t="s">
        <v>322</v>
      </c>
      <c r="C123" s="53" t="s">
        <v>323</v>
      </c>
      <c r="D123" s="64" t="s">
        <v>211</v>
      </c>
      <c r="E123" s="72">
        <v>500000</v>
      </c>
      <c r="F123" s="53" t="s">
        <v>12</v>
      </c>
    </row>
    <row r="124" spans="1:6" customFormat="1" ht="78.75">
      <c r="A124" s="69" t="s">
        <v>324</v>
      </c>
      <c r="B124" s="53" t="s">
        <v>325</v>
      </c>
      <c r="C124" s="53" t="s">
        <v>326</v>
      </c>
      <c r="D124" s="64" t="s">
        <v>211</v>
      </c>
      <c r="E124" s="72">
        <v>500000</v>
      </c>
      <c r="F124" s="53" t="s">
        <v>12</v>
      </c>
    </row>
    <row r="125" spans="1:6" customFormat="1" ht="31.5">
      <c r="A125" s="69" t="s">
        <v>327</v>
      </c>
      <c r="B125" s="53" t="s">
        <v>328</v>
      </c>
      <c r="C125" s="53" t="s">
        <v>329</v>
      </c>
      <c r="D125" s="53" t="s">
        <v>146</v>
      </c>
      <c r="E125" s="70">
        <v>500000</v>
      </c>
      <c r="F125" s="53" t="s">
        <v>12</v>
      </c>
    </row>
    <row r="126" spans="1:6" customFormat="1" ht="63">
      <c r="A126" s="69" t="s">
        <v>330</v>
      </c>
      <c r="B126" s="53" t="s">
        <v>331</v>
      </c>
      <c r="C126" s="53" t="s">
        <v>332</v>
      </c>
      <c r="D126" s="53" t="s">
        <v>299</v>
      </c>
      <c r="E126" s="70">
        <v>700000</v>
      </c>
      <c r="F126" s="53" t="s">
        <v>12</v>
      </c>
    </row>
    <row r="127" spans="1:6" customFormat="1" ht="47.25">
      <c r="A127" s="69" t="s">
        <v>333</v>
      </c>
      <c r="B127" s="53" t="s">
        <v>334</v>
      </c>
      <c r="C127" s="53" t="s">
        <v>335</v>
      </c>
      <c r="D127" s="53" t="s">
        <v>146</v>
      </c>
      <c r="E127" s="70">
        <v>500000</v>
      </c>
      <c r="F127" s="53" t="s">
        <v>12</v>
      </c>
    </row>
    <row r="128" spans="1:6" customFormat="1" ht="31.5">
      <c r="A128" s="69" t="s">
        <v>336</v>
      </c>
      <c r="B128" s="53" t="s">
        <v>337</v>
      </c>
      <c r="C128" s="53" t="s">
        <v>338</v>
      </c>
      <c r="D128" s="53" t="s">
        <v>146</v>
      </c>
      <c r="E128" s="70">
        <v>500000</v>
      </c>
      <c r="F128" s="53" t="s">
        <v>161</v>
      </c>
    </row>
    <row r="129" spans="1:12" customFormat="1" ht="78.75">
      <c r="A129" s="69" t="s">
        <v>339</v>
      </c>
      <c r="B129" s="53" t="s">
        <v>340</v>
      </c>
      <c r="C129" s="53" t="s">
        <v>341</v>
      </c>
      <c r="D129" s="64" t="s">
        <v>211</v>
      </c>
      <c r="E129" s="70">
        <v>500000</v>
      </c>
      <c r="F129" s="73" t="s">
        <v>161</v>
      </c>
    </row>
    <row r="130" spans="1:12" customFormat="1" ht="31.5">
      <c r="A130" s="69" t="s">
        <v>342</v>
      </c>
      <c r="B130" s="53" t="s">
        <v>343</v>
      </c>
      <c r="C130" s="53" t="s">
        <v>344</v>
      </c>
      <c r="D130" s="53" t="s">
        <v>146</v>
      </c>
      <c r="E130" s="70">
        <v>500000</v>
      </c>
      <c r="F130" s="73" t="s">
        <v>161</v>
      </c>
    </row>
    <row r="131" spans="1:12" customFormat="1" ht="47.25">
      <c r="A131" s="69" t="s">
        <v>345</v>
      </c>
      <c r="B131" s="53" t="s">
        <v>346</v>
      </c>
      <c r="C131" s="64" t="s">
        <v>347</v>
      </c>
      <c r="D131" s="64" t="s">
        <v>348</v>
      </c>
      <c r="E131" s="54">
        <v>260000</v>
      </c>
      <c r="F131" s="64" t="s">
        <v>349</v>
      </c>
      <c r="J131">
        <v>2250</v>
      </c>
      <c r="K131">
        <v>80</v>
      </c>
      <c r="L131" s="74">
        <f>J131*K131</f>
        <v>180000</v>
      </c>
    </row>
    <row r="132" spans="1:12" customFormat="1" ht="47.25">
      <c r="A132" s="69" t="s">
        <v>350</v>
      </c>
      <c r="B132" s="53" t="s">
        <v>351</v>
      </c>
      <c r="C132" s="64" t="s">
        <v>352</v>
      </c>
      <c r="D132" s="64" t="s">
        <v>348</v>
      </c>
      <c r="E132" s="54">
        <v>260000</v>
      </c>
      <c r="F132" s="64" t="s">
        <v>349</v>
      </c>
    </row>
    <row r="133" spans="1:12" customFormat="1" ht="47.25">
      <c r="A133" s="69" t="s">
        <v>353</v>
      </c>
      <c r="B133" s="53" t="s">
        <v>354</v>
      </c>
      <c r="C133" s="64" t="s">
        <v>275</v>
      </c>
      <c r="D133" s="64" t="s">
        <v>348</v>
      </c>
      <c r="E133" s="54">
        <v>260000</v>
      </c>
      <c r="F133" s="64" t="s">
        <v>349</v>
      </c>
    </row>
    <row r="134" spans="1:12" customFormat="1" ht="47.25">
      <c r="A134" s="69" t="s">
        <v>355</v>
      </c>
      <c r="B134" s="53" t="s">
        <v>356</v>
      </c>
      <c r="C134" s="64" t="s">
        <v>357</v>
      </c>
      <c r="D134" s="64" t="s">
        <v>348</v>
      </c>
      <c r="E134" s="54">
        <v>260000</v>
      </c>
      <c r="F134" s="64" t="s">
        <v>349</v>
      </c>
    </row>
    <row r="135" spans="1:12" customFormat="1" ht="47.25">
      <c r="A135" s="69" t="s">
        <v>358</v>
      </c>
      <c r="B135" s="53" t="s">
        <v>359</v>
      </c>
      <c r="C135" s="64" t="s">
        <v>360</v>
      </c>
      <c r="D135" s="64" t="s">
        <v>348</v>
      </c>
      <c r="E135" s="54">
        <v>260000</v>
      </c>
      <c r="F135" s="64" t="s">
        <v>349</v>
      </c>
    </row>
    <row r="136" spans="1:12" customFormat="1" ht="47.25">
      <c r="A136" s="69" t="s">
        <v>361</v>
      </c>
      <c r="B136" s="53" t="s">
        <v>362</v>
      </c>
      <c r="C136" s="64" t="s">
        <v>363</v>
      </c>
      <c r="D136" s="64" t="s">
        <v>348</v>
      </c>
      <c r="E136" s="54">
        <v>260000</v>
      </c>
      <c r="F136" s="64" t="s">
        <v>349</v>
      </c>
    </row>
    <row r="137" spans="1:12" customFormat="1" ht="47.25">
      <c r="A137" s="69" t="s">
        <v>364</v>
      </c>
      <c r="B137" s="53" t="s">
        <v>365</v>
      </c>
      <c r="C137" s="64" t="s">
        <v>366</v>
      </c>
      <c r="D137" s="64" t="s">
        <v>348</v>
      </c>
      <c r="E137" s="54">
        <v>260000</v>
      </c>
      <c r="F137" s="64" t="s">
        <v>349</v>
      </c>
    </row>
    <row r="138" spans="1:12" customFormat="1" ht="47.25">
      <c r="A138" s="69" t="s">
        <v>367</v>
      </c>
      <c r="B138" s="53" t="s">
        <v>368</v>
      </c>
      <c r="C138" s="64" t="s">
        <v>291</v>
      </c>
      <c r="D138" s="64" t="s">
        <v>348</v>
      </c>
      <c r="E138" s="54">
        <v>260000</v>
      </c>
      <c r="F138" s="64" t="s">
        <v>349</v>
      </c>
    </row>
    <row r="139" spans="1:12" customFormat="1" ht="47.25">
      <c r="A139" s="69" t="s">
        <v>369</v>
      </c>
      <c r="B139" s="53" t="s">
        <v>370</v>
      </c>
      <c r="C139" s="64" t="s">
        <v>371</v>
      </c>
      <c r="D139" s="64" t="s">
        <v>348</v>
      </c>
      <c r="E139" s="54">
        <v>260000</v>
      </c>
      <c r="F139" s="64" t="s">
        <v>349</v>
      </c>
    </row>
    <row r="140" spans="1:12" customFormat="1" ht="47.25">
      <c r="A140" s="69" t="s">
        <v>372</v>
      </c>
      <c r="B140" s="53" t="s">
        <v>373</v>
      </c>
      <c r="C140" s="64" t="s">
        <v>374</v>
      </c>
      <c r="D140" s="64" t="s">
        <v>348</v>
      </c>
      <c r="E140" s="54">
        <v>260000</v>
      </c>
      <c r="F140" s="64" t="s">
        <v>349</v>
      </c>
    </row>
    <row r="141" spans="1:12" ht="15.75">
      <c r="A141" s="55"/>
      <c r="B141" s="66" t="s">
        <v>375</v>
      </c>
      <c r="C141" s="67" t="s">
        <v>138</v>
      </c>
      <c r="D141" s="67"/>
      <c r="E141" s="68"/>
      <c r="F141" s="75"/>
    </row>
    <row r="142" spans="1:12" customFormat="1" ht="63">
      <c r="A142" s="69" t="s">
        <v>376</v>
      </c>
      <c r="B142" s="64" t="s">
        <v>377</v>
      </c>
      <c r="C142" s="76" t="s">
        <v>378</v>
      </c>
      <c r="D142" s="53" t="s">
        <v>299</v>
      </c>
      <c r="E142" s="70">
        <v>700000</v>
      </c>
      <c r="F142" s="77" t="s">
        <v>12</v>
      </c>
    </row>
    <row r="143" spans="1:12" customFormat="1" ht="63">
      <c r="A143" s="69" t="s">
        <v>379</v>
      </c>
      <c r="B143" s="64" t="s">
        <v>380</v>
      </c>
      <c r="C143" s="76" t="s">
        <v>381</v>
      </c>
      <c r="D143" s="53" t="s">
        <v>299</v>
      </c>
      <c r="E143" s="70">
        <v>700000</v>
      </c>
      <c r="F143" s="77" t="s">
        <v>12</v>
      </c>
    </row>
    <row r="144" spans="1:12" customFormat="1" ht="31.5">
      <c r="A144" s="69" t="s">
        <v>382</v>
      </c>
      <c r="B144" s="64" t="s">
        <v>383</v>
      </c>
      <c r="C144" s="76" t="s">
        <v>384</v>
      </c>
      <c r="D144" s="64" t="s">
        <v>288</v>
      </c>
      <c r="E144" s="70">
        <v>500000</v>
      </c>
      <c r="F144" s="77" t="s">
        <v>12</v>
      </c>
    </row>
    <row r="145" spans="1:6" customFormat="1" ht="31.5">
      <c r="A145" s="69" t="s">
        <v>385</v>
      </c>
      <c r="B145" s="64" t="s">
        <v>386</v>
      </c>
      <c r="C145" s="76" t="s">
        <v>387</v>
      </c>
      <c r="D145" s="64" t="s">
        <v>288</v>
      </c>
      <c r="E145" s="70">
        <v>500000</v>
      </c>
      <c r="F145" s="77" t="s">
        <v>12</v>
      </c>
    </row>
    <row r="146" spans="1:6" customFormat="1" ht="31.5">
      <c r="A146" s="69" t="s">
        <v>388</v>
      </c>
      <c r="B146" s="64" t="s">
        <v>389</v>
      </c>
      <c r="C146" s="76" t="s">
        <v>390</v>
      </c>
      <c r="D146" s="64" t="s">
        <v>288</v>
      </c>
      <c r="E146" s="70">
        <v>500000</v>
      </c>
      <c r="F146" s="77" t="s">
        <v>12</v>
      </c>
    </row>
    <row r="147" spans="1:6" customFormat="1" ht="47.25">
      <c r="A147" s="69" t="s">
        <v>391</v>
      </c>
      <c r="B147" s="64" t="s">
        <v>392</v>
      </c>
      <c r="C147" s="76" t="s">
        <v>393</v>
      </c>
      <c r="D147" s="64" t="s">
        <v>394</v>
      </c>
      <c r="E147" s="70">
        <v>1000000</v>
      </c>
      <c r="F147" s="77" t="s">
        <v>12</v>
      </c>
    </row>
    <row r="148" spans="1:6" customFormat="1" ht="47.25">
      <c r="A148" s="69" t="s">
        <v>395</v>
      </c>
      <c r="B148" s="64" t="s">
        <v>396</v>
      </c>
      <c r="C148" s="76" t="s">
        <v>397</v>
      </c>
      <c r="D148" s="64" t="s">
        <v>398</v>
      </c>
      <c r="E148" s="70">
        <v>700000</v>
      </c>
      <c r="F148" s="77" t="s">
        <v>12</v>
      </c>
    </row>
    <row r="149" spans="1:6" customFormat="1" ht="31.5">
      <c r="A149" s="69" t="s">
        <v>399</v>
      </c>
      <c r="B149" s="64" t="s">
        <v>400</v>
      </c>
      <c r="C149" s="76" t="s">
        <v>401</v>
      </c>
      <c r="D149" s="64" t="s">
        <v>402</v>
      </c>
      <c r="E149" s="70">
        <v>500000</v>
      </c>
      <c r="F149" s="77" t="s">
        <v>12</v>
      </c>
    </row>
    <row r="150" spans="1:6" customFormat="1" ht="63">
      <c r="A150" s="69" t="s">
        <v>403</v>
      </c>
      <c r="B150" s="64" t="s">
        <v>404</v>
      </c>
      <c r="C150" s="76" t="s">
        <v>405</v>
      </c>
      <c r="D150" s="53" t="s">
        <v>299</v>
      </c>
      <c r="E150" s="70">
        <v>700000</v>
      </c>
      <c r="F150" s="77" t="s">
        <v>12</v>
      </c>
    </row>
    <row r="151" spans="1:6" customFormat="1" ht="31.5">
      <c r="A151" s="69" t="s">
        <v>406</v>
      </c>
      <c r="B151" s="64" t="s">
        <v>407</v>
      </c>
      <c r="C151" s="76" t="s">
        <v>408</v>
      </c>
      <c r="D151" s="64" t="s">
        <v>402</v>
      </c>
      <c r="E151" s="70">
        <v>500000</v>
      </c>
      <c r="F151" s="77" t="s">
        <v>12</v>
      </c>
    </row>
    <row r="152" spans="1:6" customFormat="1" ht="31.5">
      <c r="A152" s="69" t="s">
        <v>409</v>
      </c>
      <c r="B152" s="64" t="s">
        <v>410</v>
      </c>
      <c r="C152" s="76" t="s">
        <v>411</v>
      </c>
      <c r="D152" s="64" t="s">
        <v>178</v>
      </c>
      <c r="E152" s="70">
        <v>250000</v>
      </c>
      <c r="F152" s="77" t="s">
        <v>12</v>
      </c>
    </row>
    <row r="153" spans="1:6" customFormat="1" ht="63">
      <c r="A153" s="69" t="s">
        <v>412</v>
      </c>
      <c r="B153" s="64" t="s">
        <v>413</v>
      </c>
      <c r="C153" s="76" t="s">
        <v>414</v>
      </c>
      <c r="D153" s="64" t="s">
        <v>415</v>
      </c>
      <c r="E153" s="70">
        <v>500000</v>
      </c>
      <c r="F153" s="77" t="s">
        <v>12</v>
      </c>
    </row>
    <row r="154" spans="1:6" customFormat="1" ht="159.75" customHeight="1">
      <c r="A154" s="69" t="s">
        <v>416</v>
      </c>
      <c r="B154" s="64" t="s">
        <v>417</v>
      </c>
      <c r="C154" s="76" t="s">
        <v>418</v>
      </c>
      <c r="D154" s="64" t="s">
        <v>419</v>
      </c>
      <c r="E154" s="70">
        <v>400000</v>
      </c>
      <c r="F154" s="77" t="s">
        <v>12</v>
      </c>
    </row>
    <row r="155" spans="1:6" customFormat="1" ht="31.5">
      <c r="A155" s="69" t="s">
        <v>420</v>
      </c>
      <c r="B155" s="64" t="s">
        <v>421</v>
      </c>
      <c r="C155" s="76" t="s">
        <v>422</v>
      </c>
      <c r="D155" s="64" t="s">
        <v>402</v>
      </c>
      <c r="E155" s="70">
        <v>500000</v>
      </c>
      <c r="F155" s="77" t="s">
        <v>12</v>
      </c>
    </row>
    <row r="156" spans="1:6" customFormat="1" ht="141.75">
      <c r="A156" s="69" t="s">
        <v>423</v>
      </c>
      <c r="B156" s="64" t="s">
        <v>424</v>
      </c>
      <c r="C156" s="76" t="s">
        <v>425</v>
      </c>
      <c r="D156" s="64" t="s">
        <v>426</v>
      </c>
      <c r="E156" s="70">
        <v>500000</v>
      </c>
      <c r="F156" s="77" t="s">
        <v>12</v>
      </c>
    </row>
    <row r="157" spans="1:6" customFormat="1" ht="63">
      <c r="A157" s="69" t="s">
        <v>427</v>
      </c>
      <c r="B157" s="64" t="s">
        <v>428</v>
      </c>
      <c r="C157" s="76" t="s">
        <v>429</v>
      </c>
      <c r="D157" s="53" t="s">
        <v>299</v>
      </c>
      <c r="E157" s="70">
        <v>700000</v>
      </c>
      <c r="F157" s="77" t="s">
        <v>12</v>
      </c>
    </row>
    <row r="158" spans="1:6" customFormat="1" ht="63">
      <c r="A158" s="69" t="s">
        <v>430</v>
      </c>
      <c r="B158" s="64" t="s">
        <v>431</v>
      </c>
      <c r="C158" s="76" t="s">
        <v>432</v>
      </c>
      <c r="D158" s="53" t="s">
        <v>299</v>
      </c>
      <c r="E158" s="70">
        <v>700000</v>
      </c>
      <c r="F158" s="77" t="s">
        <v>12</v>
      </c>
    </row>
    <row r="159" spans="1:6" customFormat="1" ht="63">
      <c r="A159" s="69" t="s">
        <v>433</v>
      </c>
      <c r="B159" s="64" t="s">
        <v>434</v>
      </c>
      <c r="C159" s="76" t="s">
        <v>435</v>
      </c>
      <c r="D159" s="53" t="s">
        <v>299</v>
      </c>
      <c r="E159" s="70">
        <v>700000</v>
      </c>
      <c r="F159" s="77" t="s">
        <v>12</v>
      </c>
    </row>
    <row r="160" spans="1:6" customFormat="1" ht="63">
      <c r="A160" s="69" t="s">
        <v>436</v>
      </c>
      <c r="B160" s="64" t="s">
        <v>437</v>
      </c>
      <c r="C160" s="76" t="s">
        <v>438</v>
      </c>
      <c r="D160" s="53" t="s">
        <v>439</v>
      </c>
      <c r="E160" s="70">
        <v>700000</v>
      </c>
      <c r="F160" s="77" t="s">
        <v>12</v>
      </c>
    </row>
    <row r="161" spans="1:6" customFormat="1" ht="63">
      <c r="A161" s="69" t="s">
        <v>440</v>
      </c>
      <c r="B161" s="64" t="s">
        <v>441</v>
      </c>
      <c r="C161" s="76" t="s">
        <v>442</v>
      </c>
      <c r="D161" s="53" t="s">
        <v>443</v>
      </c>
      <c r="E161" s="70">
        <v>700000</v>
      </c>
      <c r="F161" s="77" t="s">
        <v>12</v>
      </c>
    </row>
    <row r="162" spans="1:6" customFormat="1" ht="31.5">
      <c r="A162" s="69" t="s">
        <v>444</v>
      </c>
      <c r="B162" s="64" t="s">
        <v>445</v>
      </c>
      <c r="C162" s="76" t="s">
        <v>446</v>
      </c>
      <c r="D162" s="64" t="s">
        <v>447</v>
      </c>
      <c r="E162" s="70">
        <v>500000</v>
      </c>
      <c r="F162" s="77" t="s">
        <v>12</v>
      </c>
    </row>
    <row r="163" spans="1:6" customFormat="1" ht="63">
      <c r="A163" s="69" t="s">
        <v>448</v>
      </c>
      <c r="B163" s="64" t="s">
        <v>449</v>
      </c>
      <c r="C163" s="76" t="s">
        <v>450</v>
      </c>
      <c r="D163" s="53" t="s">
        <v>299</v>
      </c>
      <c r="E163" s="70">
        <v>700000</v>
      </c>
      <c r="F163" s="77" t="s">
        <v>12</v>
      </c>
    </row>
    <row r="164" spans="1:6" customFormat="1" ht="31.5">
      <c r="A164" s="69" t="s">
        <v>451</v>
      </c>
      <c r="B164" s="64" t="s">
        <v>452</v>
      </c>
      <c r="C164" s="76" t="s">
        <v>453</v>
      </c>
      <c r="D164" s="64" t="s">
        <v>454</v>
      </c>
      <c r="E164" s="70">
        <v>500000</v>
      </c>
      <c r="F164" s="77" t="s">
        <v>12</v>
      </c>
    </row>
    <row r="165" spans="1:6" customFormat="1" ht="63">
      <c r="A165" s="69" t="s">
        <v>455</v>
      </c>
      <c r="B165" s="64" t="s">
        <v>456</v>
      </c>
      <c r="C165" s="76" t="s">
        <v>457</v>
      </c>
      <c r="D165" s="64" t="s">
        <v>439</v>
      </c>
      <c r="E165" s="70">
        <v>700000</v>
      </c>
      <c r="F165" s="77" t="s">
        <v>12</v>
      </c>
    </row>
    <row r="166" spans="1:6" ht="15.75">
      <c r="A166" s="55"/>
      <c r="B166" s="78" t="s">
        <v>458</v>
      </c>
      <c r="C166" s="79" t="s">
        <v>138</v>
      </c>
      <c r="D166" s="79"/>
      <c r="E166" s="80"/>
      <c r="F166" s="81"/>
    </row>
    <row r="167" spans="1:6" s="84" customFormat="1" ht="240" customHeight="1">
      <c r="A167" s="82" t="s">
        <v>459</v>
      </c>
      <c r="B167" s="15" t="s">
        <v>460</v>
      </c>
      <c r="C167" s="15" t="s">
        <v>461</v>
      </c>
      <c r="D167" s="15" t="s">
        <v>462</v>
      </c>
      <c r="E167" s="83">
        <v>9225000</v>
      </c>
      <c r="F167" s="15" t="s">
        <v>463</v>
      </c>
    </row>
    <row r="168" spans="1:6" ht="15.75">
      <c r="A168" s="55"/>
      <c r="B168" s="66" t="s">
        <v>464</v>
      </c>
      <c r="C168" s="67"/>
      <c r="D168" s="67"/>
      <c r="E168" s="68"/>
      <c r="F168" s="85"/>
    </row>
    <row r="169" spans="1:6" customFormat="1" ht="157.5">
      <c r="A169" s="69" t="s">
        <v>465</v>
      </c>
      <c r="B169" s="53" t="s">
        <v>377</v>
      </c>
      <c r="C169" s="64" t="s">
        <v>466</v>
      </c>
      <c r="D169" s="53" t="s">
        <v>467</v>
      </c>
      <c r="E169" s="54">
        <v>300000</v>
      </c>
      <c r="F169" s="86" t="s">
        <v>161</v>
      </c>
    </row>
    <row r="170" spans="1:6" customFormat="1" ht="31.5">
      <c r="A170" s="69" t="s">
        <v>468</v>
      </c>
      <c r="B170" s="53" t="s">
        <v>380</v>
      </c>
      <c r="C170" s="64" t="s">
        <v>469</v>
      </c>
      <c r="D170" s="53" t="s">
        <v>470</v>
      </c>
      <c r="E170" s="54">
        <v>500000</v>
      </c>
      <c r="F170" s="86" t="s">
        <v>161</v>
      </c>
    </row>
    <row r="171" spans="1:6" customFormat="1" ht="141.75">
      <c r="A171" s="69" t="s">
        <v>471</v>
      </c>
      <c r="B171" s="53" t="s">
        <v>386</v>
      </c>
      <c r="C171" s="64" t="s">
        <v>472</v>
      </c>
      <c r="D171" s="53" t="s">
        <v>473</v>
      </c>
      <c r="E171" s="54">
        <v>250000</v>
      </c>
      <c r="F171" s="86" t="s">
        <v>161</v>
      </c>
    </row>
    <row r="172" spans="1:6" customFormat="1" ht="31.5">
      <c r="A172" s="69" t="s">
        <v>474</v>
      </c>
      <c r="B172" s="53" t="s">
        <v>389</v>
      </c>
      <c r="C172" s="64" t="s">
        <v>475</v>
      </c>
      <c r="D172" s="53" t="s">
        <v>470</v>
      </c>
      <c r="E172" s="54">
        <v>500000</v>
      </c>
      <c r="F172" s="86" t="s">
        <v>161</v>
      </c>
    </row>
    <row r="173" spans="1:6" customFormat="1" ht="47.25">
      <c r="A173" s="69" t="s">
        <v>476</v>
      </c>
      <c r="B173" s="53" t="s">
        <v>392</v>
      </c>
      <c r="C173" s="64" t="s">
        <v>477</v>
      </c>
      <c r="D173" s="53" t="s">
        <v>470</v>
      </c>
      <c r="E173" s="54">
        <v>500000</v>
      </c>
      <c r="F173" s="86" t="s">
        <v>161</v>
      </c>
    </row>
    <row r="174" spans="1:6" customFormat="1" ht="141.75">
      <c r="A174" s="69" t="s">
        <v>478</v>
      </c>
      <c r="B174" s="53" t="s">
        <v>396</v>
      </c>
      <c r="C174" s="64" t="s">
        <v>479</v>
      </c>
      <c r="D174" s="53" t="s">
        <v>480</v>
      </c>
      <c r="E174" s="54">
        <v>300000</v>
      </c>
      <c r="F174" s="86" t="s">
        <v>161</v>
      </c>
    </row>
    <row r="175" spans="1:6" customFormat="1" ht="47.25">
      <c r="A175" s="69" t="s">
        <v>481</v>
      </c>
      <c r="B175" s="53" t="s">
        <v>400</v>
      </c>
      <c r="C175" s="64" t="s">
        <v>482</v>
      </c>
      <c r="D175" s="53" t="s">
        <v>483</v>
      </c>
      <c r="E175" s="54">
        <v>1000000</v>
      </c>
      <c r="F175" s="86" t="s">
        <v>161</v>
      </c>
    </row>
    <row r="176" spans="1:6" customFormat="1" ht="47.25">
      <c r="A176" s="69" t="s">
        <v>484</v>
      </c>
      <c r="B176" s="53" t="s">
        <v>404</v>
      </c>
      <c r="C176" s="64" t="s">
        <v>485</v>
      </c>
      <c r="D176" s="53" t="s">
        <v>470</v>
      </c>
      <c r="E176" s="54">
        <v>500000</v>
      </c>
      <c r="F176" s="86" t="s">
        <v>161</v>
      </c>
    </row>
    <row r="177" spans="1:6" customFormat="1" ht="63">
      <c r="A177" s="69" t="s">
        <v>486</v>
      </c>
      <c r="B177" s="53" t="s">
        <v>407</v>
      </c>
      <c r="C177" s="64" t="s">
        <v>487</v>
      </c>
      <c r="D177" s="53" t="s">
        <v>470</v>
      </c>
      <c r="E177" s="54">
        <v>500000</v>
      </c>
      <c r="F177" s="86" t="s">
        <v>161</v>
      </c>
    </row>
    <row r="178" spans="1:6" customFormat="1" ht="31.5">
      <c r="A178" s="69" t="s">
        <v>488</v>
      </c>
      <c r="B178" s="53" t="s">
        <v>489</v>
      </c>
      <c r="C178" s="64" t="s">
        <v>490</v>
      </c>
      <c r="D178" s="53" t="s">
        <v>470</v>
      </c>
      <c r="E178" s="54">
        <v>500000</v>
      </c>
      <c r="F178" s="86" t="s">
        <v>161</v>
      </c>
    </row>
    <row r="179" spans="1:6" customFormat="1" ht="94.5">
      <c r="A179" s="69" t="s">
        <v>491</v>
      </c>
      <c r="B179" s="53" t="s">
        <v>410</v>
      </c>
      <c r="C179" s="64" t="s">
        <v>492</v>
      </c>
      <c r="D179" s="53" t="s">
        <v>493</v>
      </c>
      <c r="E179" s="54">
        <v>500000</v>
      </c>
      <c r="F179" s="86" t="s">
        <v>463</v>
      </c>
    </row>
    <row r="180" spans="1:6" customFormat="1" ht="141.75">
      <c r="A180" s="69" t="s">
        <v>494</v>
      </c>
      <c r="B180" s="53" t="s">
        <v>413</v>
      </c>
      <c r="C180" s="64" t="s">
        <v>495</v>
      </c>
      <c r="D180" s="53" t="s">
        <v>480</v>
      </c>
      <c r="E180" s="54">
        <v>300000</v>
      </c>
      <c r="F180" s="86" t="s">
        <v>161</v>
      </c>
    </row>
    <row r="181" spans="1:6" customFormat="1" ht="157.5">
      <c r="A181" s="69" t="s">
        <v>496</v>
      </c>
      <c r="B181" s="53" t="s">
        <v>417</v>
      </c>
      <c r="C181" s="64" t="s">
        <v>497</v>
      </c>
      <c r="D181" s="53" t="s">
        <v>498</v>
      </c>
      <c r="E181" s="54">
        <v>300000</v>
      </c>
      <c r="F181" s="86" t="s">
        <v>161</v>
      </c>
    </row>
    <row r="182" spans="1:6" customFormat="1" ht="47.25">
      <c r="A182" s="69" t="s">
        <v>499</v>
      </c>
      <c r="B182" s="53" t="s">
        <v>421</v>
      </c>
      <c r="C182" s="64" t="s">
        <v>500</v>
      </c>
      <c r="D182" s="53" t="s">
        <v>470</v>
      </c>
      <c r="E182" s="54">
        <v>500000</v>
      </c>
      <c r="F182" s="86" t="s">
        <v>161</v>
      </c>
    </row>
    <row r="183" spans="1:6" customFormat="1" ht="33" customHeight="1">
      <c r="A183" s="69" t="s">
        <v>501</v>
      </c>
      <c r="B183" s="53" t="s">
        <v>424</v>
      </c>
      <c r="C183" s="64" t="s">
        <v>502</v>
      </c>
      <c r="D183" s="53" t="s">
        <v>470</v>
      </c>
      <c r="E183" s="54">
        <v>500000</v>
      </c>
      <c r="F183" s="86" t="s">
        <v>161</v>
      </c>
    </row>
    <row r="184" spans="1:6" customFormat="1" ht="141.75">
      <c r="A184" s="69" t="s">
        <v>503</v>
      </c>
      <c r="B184" s="53" t="s">
        <v>428</v>
      </c>
      <c r="C184" s="64" t="s">
        <v>504</v>
      </c>
      <c r="D184" s="53" t="s">
        <v>505</v>
      </c>
      <c r="E184" s="54">
        <v>300000</v>
      </c>
      <c r="F184" s="86" t="s">
        <v>161</v>
      </c>
    </row>
    <row r="185" spans="1:6" customFormat="1" ht="31.5">
      <c r="A185" s="69" t="s">
        <v>506</v>
      </c>
      <c r="B185" s="53" t="s">
        <v>431</v>
      </c>
      <c r="C185" s="64" t="s">
        <v>507</v>
      </c>
      <c r="D185" s="53" t="s">
        <v>470</v>
      </c>
      <c r="E185" s="54">
        <v>500000</v>
      </c>
      <c r="F185" s="86" t="s">
        <v>161</v>
      </c>
    </row>
    <row r="186" spans="1:6" customFormat="1" ht="78.75">
      <c r="A186" s="69" t="s">
        <v>508</v>
      </c>
      <c r="B186" s="53" t="s">
        <v>434</v>
      </c>
      <c r="C186" s="64" t="s">
        <v>509</v>
      </c>
      <c r="D186" s="53" t="s">
        <v>510</v>
      </c>
      <c r="E186" s="54">
        <v>1000000</v>
      </c>
      <c r="F186" s="86" t="s">
        <v>463</v>
      </c>
    </row>
    <row r="187" spans="1:6" customFormat="1" ht="31.5">
      <c r="A187" s="69" t="s">
        <v>511</v>
      </c>
      <c r="B187" s="53" t="s">
        <v>437</v>
      </c>
      <c r="C187" s="64" t="s">
        <v>512</v>
      </c>
      <c r="D187" s="53" t="s">
        <v>470</v>
      </c>
      <c r="E187" s="54">
        <v>500000</v>
      </c>
      <c r="F187" s="86" t="s">
        <v>161</v>
      </c>
    </row>
    <row r="188" spans="1:6" customFormat="1" ht="78.75">
      <c r="A188" s="69" t="s">
        <v>513</v>
      </c>
      <c r="B188" s="53" t="s">
        <v>441</v>
      </c>
      <c r="C188" s="64" t="s">
        <v>514</v>
      </c>
      <c r="D188" s="53" t="s">
        <v>515</v>
      </c>
      <c r="E188" s="54">
        <v>500000</v>
      </c>
      <c r="F188" s="86" t="s">
        <v>463</v>
      </c>
    </row>
    <row r="189" spans="1:6" customFormat="1" ht="141" customHeight="1">
      <c r="A189" s="69" t="s">
        <v>516</v>
      </c>
      <c r="B189" s="53" t="s">
        <v>445</v>
      </c>
      <c r="C189" s="64" t="s">
        <v>517</v>
      </c>
      <c r="D189" s="53" t="s">
        <v>518</v>
      </c>
      <c r="E189" s="54">
        <v>200000</v>
      </c>
      <c r="F189" s="86" t="s">
        <v>463</v>
      </c>
    </row>
    <row r="190" spans="1:6" customFormat="1" ht="63">
      <c r="A190" s="69" t="s">
        <v>519</v>
      </c>
      <c r="B190" s="53" t="s">
        <v>449</v>
      </c>
      <c r="C190" s="64" t="s">
        <v>520</v>
      </c>
      <c r="D190" s="53" t="s">
        <v>521</v>
      </c>
      <c r="E190" s="54">
        <v>500000</v>
      </c>
      <c r="F190" s="86" t="s">
        <v>463</v>
      </c>
    </row>
    <row r="191" spans="1:6" customFormat="1" ht="78.75">
      <c r="A191" s="69" t="s">
        <v>522</v>
      </c>
      <c r="B191" s="53" t="s">
        <v>452</v>
      </c>
      <c r="C191" s="64" t="s">
        <v>523</v>
      </c>
      <c r="D191" s="53" t="s">
        <v>524</v>
      </c>
      <c r="E191" s="54">
        <v>500000</v>
      </c>
      <c r="F191" s="86" t="s">
        <v>161</v>
      </c>
    </row>
    <row r="192" spans="1:6" customFormat="1" ht="130.5" customHeight="1">
      <c r="A192" s="69" t="s">
        <v>525</v>
      </c>
      <c r="B192" s="53" t="s">
        <v>456</v>
      </c>
      <c r="C192" s="64" t="s">
        <v>526</v>
      </c>
      <c r="D192" s="64" t="s">
        <v>527</v>
      </c>
      <c r="E192" s="54">
        <v>100000</v>
      </c>
      <c r="F192" s="64" t="s">
        <v>349</v>
      </c>
    </row>
    <row r="193" spans="1:6" customFormat="1" ht="128.25" customHeight="1">
      <c r="A193" s="69" t="s">
        <v>528</v>
      </c>
      <c r="B193" s="53" t="s">
        <v>529</v>
      </c>
      <c r="C193" s="64" t="s">
        <v>113</v>
      </c>
      <c r="D193" s="64" t="s">
        <v>530</v>
      </c>
      <c r="E193" s="54">
        <v>100000</v>
      </c>
      <c r="F193" s="64" t="s">
        <v>349</v>
      </c>
    </row>
    <row r="194" spans="1:6" customFormat="1" ht="129.75" customHeight="1">
      <c r="A194" s="69" t="s">
        <v>531</v>
      </c>
      <c r="B194" s="53" t="s">
        <v>532</v>
      </c>
      <c r="C194" s="64" t="s">
        <v>80</v>
      </c>
      <c r="D194" s="64" t="s">
        <v>530</v>
      </c>
      <c r="E194" s="54">
        <v>100000</v>
      </c>
      <c r="F194" s="64" t="s">
        <v>349</v>
      </c>
    </row>
    <row r="195" spans="1:6" customFormat="1" ht="129.75" customHeight="1">
      <c r="A195" s="69" t="s">
        <v>533</v>
      </c>
      <c r="B195" s="53" t="s">
        <v>534</v>
      </c>
      <c r="C195" s="64" t="s">
        <v>535</v>
      </c>
      <c r="D195" s="64" t="s">
        <v>530</v>
      </c>
      <c r="E195" s="54">
        <v>100000</v>
      </c>
      <c r="F195" s="64" t="s">
        <v>349</v>
      </c>
    </row>
    <row r="196" spans="1:6" customFormat="1" ht="126.75" customHeight="1">
      <c r="A196" s="69" t="s">
        <v>536</v>
      </c>
      <c r="B196" s="53" t="s">
        <v>537</v>
      </c>
      <c r="C196" s="64" t="s">
        <v>538</v>
      </c>
      <c r="D196" s="64" t="s">
        <v>530</v>
      </c>
      <c r="E196" s="54">
        <v>100000</v>
      </c>
      <c r="F196" s="64" t="s">
        <v>349</v>
      </c>
    </row>
    <row r="197" spans="1:6" customFormat="1" ht="128.25" customHeight="1">
      <c r="A197" s="69" t="s">
        <v>539</v>
      </c>
      <c r="B197" s="53" t="s">
        <v>540</v>
      </c>
      <c r="C197" s="64" t="s">
        <v>119</v>
      </c>
      <c r="D197" s="64" t="s">
        <v>530</v>
      </c>
      <c r="E197" s="54">
        <v>100000</v>
      </c>
      <c r="F197" s="64" t="s">
        <v>349</v>
      </c>
    </row>
    <row r="198" spans="1:6" customFormat="1" ht="126.75" customHeight="1">
      <c r="A198" s="69" t="s">
        <v>541</v>
      </c>
      <c r="B198" s="53" t="s">
        <v>542</v>
      </c>
      <c r="C198" s="64" t="s">
        <v>92</v>
      </c>
      <c r="D198" s="64" t="s">
        <v>530</v>
      </c>
      <c r="E198" s="54">
        <v>100000</v>
      </c>
      <c r="F198" s="64" t="s">
        <v>349</v>
      </c>
    </row>
    <row r="199" spans="1:6" customFormat="1" ht="129" customHeight="1">
      <c r="A199" s="69" t="s">
        <v>543</v>
      </c>
      <c r="B199" s="53" t="s">
        <v>544</v>
      </c>
      <c r="C199" s="64" t="s">
        <v>545</v>
      </c>
      <c r="D199" s="64" t="s">
        <v>530</v>
      </c>
      <c r="E199" s="54">
        <v>100000</v>
      </c>
      <c r="F199" s="64" t="s">
        <v>349</v>
      </c>
    </row>
    <row r="200" spans="1:6" customFormat="1" ht="127.5" customHeight="1">
      <c r="A200" s="69" t="s">
        <v>546</v>
      </c>
      <c r="B200" s="53" t="s">
        <v>547</v>
      </c>
      <c r="C200" s="64" t="s">
        <v>98</v>
      </c>
      <c r="D200" s="64" t="s">
        <v>530</v>
      </c>
      <c r="E200" s="54">
        <v>100000</v>
      </c>
      <c r="F200" s="64" t="s">
        <v>349</v>
      </c>
    </row>
    <row r="201" spans="1:6" customFormat="1" ht="129" customHeight="1">
      <c r="A201" s="69" t="s">
        <v>548</v>
      </c>
      <c r="B201" s="53" t="s">
        <v>549</v>
      </c>
      <c r="C201" s="64" t="s">
        <v>550</v>
      </c>
      <c r="D201" s="64" t="s">
        <v>530</v>
      </c>
      <c r="E201" s="54">
        <v>100000</v>
      </c>
      <c r="F201" s="64" t="s">
        <v>349</v>
      </c>
    </row>
    <row r="202" spans="1:6" ht="15.75">
      <c r="A202" s="55"/>
      <c r="B202" s="87" t="s">
        <v>551</v>
      </c>
      <c r="C202" s="88" t="s">
        <v>138</v>
      </c>
      <c r="D202" s="88"/>
      <c r="E202" s="89"/>
      <c r="F202" s="90"/>
    </row>
    <row r="203" spans="1:6" s="84" customFormat="1" ht="94.5">
      <c r="A203" s="82" t="s">
        <v>552</v>
      </c>
      <c r="B203" s="15" t="s">
        <v>553</v>
      </c>
      <c r="C203" s="91" t="s">
        <v>554</v>
      </c>
      <c r="D203" s="91" t="s">
        <v>555</v>
      </c>
      <c r="E203" s="92">
        <v>3000000</v>
      </c>
      <c r="F203" s="15" t="s">
        <v>12</v>
      </c>
    </row>
    <row r="204" spans="1:6" s="93" customFormat="1" ht="252">
      <c r="A204" s="82" t="s">
        <v>556</v>
      </c>
      <c r="B204" s="15" t="s">
        <v>557</v>
      </c>
      <c r="C204" s="91" t="s">
        <v>558</v>
      </c>
      <c r="D204" s="91" t="s">
        <v>559</v>
      </c>
      <c r="E204" s="92">
        <v>1100000</v>
      </c>
      <c r="F204" s="15" t="s">
        <v>560</v>
      </c>
    </row>
    <row r="205" spans="1:6" ht="15.75">
      <c r="A205" s="4"/>
      <c r="B205" s="4" t="s">
        <v>29</v>
      </c>
      <c r="C205" s="4"/>
      <c r="D205" s="4"/>
      <c r="E205" s="46">
        <f>SUM(E34:E204)</f>
        <v>89627419.310000002</v>
      </c>
      <c r="F205" s="4"/>
    </row>
    <row r="206" spans="1:6" ht="132" customHeight="1">
      <c r="A206" s="30" t="s">
        <v>30</v>
      </c>
      <c r="B206" s="30"/>
      <c r="C206" s="30"/>
      <c r="D206" s="30" t="s">
        <v>561</v>
      </c>
      <c r="E206" s="30"/>
      <c r="F206" s="30"/>
    </row>
    <row r="207" spans="1:6" customFormat="1"/>
    <row r="208" spans="1:6" customFormat="1"/>
    <row r="209" spans="1:6" customFormat="1"/>
    <row r="210" spans="1:6" customFormat="1">
      <c r="E210" s="94"/>
    </row>
    <row r="211" spans="1:6" customFormat="1" ht="15">
      <c r="A211" s="95"/>
      <c r="E211" s="96"/>
      <c r="F211" s="97"/>
    </row>
    <row r="212" spans="1:6" customFormat="1" ht="15">
      <c r="A212" s="95"/>
      <c r="E212" s="96"/>
      <c r="F212" s="97"/>
    </row>
    <row r="213" spans="1:6" customFormat="1" ht="330.75">
      <c r="A213" s="98"/>
      <c r="B213" s="99" t="s">
        <v>489</v>
      </c>
      <c r="C213" s="99" t="s">
        <v>562</v>
      </c>
      <c r="D213" s="99" t="s">
        <v>563</v>
      </c>
      <c r="E213" s="70">
        <v>300000</v>
      </c>
      <c r="F213" s="100" t="s">
        <v>12</v>
      </c>
    </row>
    <row r="214" spans="1:6" customFormat="1" ht="330.75">
      <c r="A214" s="98"/>
      <c r="B214" s="99" t="s">
        <v>529</v>
      </c>
      <c r="C214" s="99" t="s">
        <v>564</v>
      </c>
      <c r="D214" s="99" t="s">
        <v>565</v>
      </c>
      <c r="E214" s="70">
        <v>2000000</v>
      </c>
      <c r="F214" s="100" t="s">
        <v>12</v>
      </c>
    </row>
    <row r="215" spans="1:6" customFormat="1" ht="15">
      <c r="A215" s="95"/>
      <c r="E215" s="96">
        <f>SUM(E213:E214)</f>
        <v>2300000</v>
      </c>
      <c r="F215" s="97"/>
    </row>
    <row r="218" spans="1:6">
      <c r="E218" s="102">
        <f>E215+E205+E24+E12</f>
        <v>137367724.14000002</v>
      </c>
    </row>
  </sheetData>
  <mergeCells count="14">
    <mergeCell ref="A206:C206"/>
    <mergeCell ref="D206:F206"/>
    <mergeCell ref="A19:F19"/>
    <mergeCell ref="A25:C25"/>
    <mergeCell ref="D25:F25"/>
    <mergeCell ref="A30:F30"/>
    <mergeCell ref="A31:F31"/>
    <mergeCell ref="B33:C33"/>
    <mergeCell ref="A1:F1"/>
    <mergeCell ref="A2:F2"/>
    <mergeCell ref="B4:C4"/>
    <mergeCell ref="A13:C13"/>
    <mergeCell ref="D13:F13"/>
    <mergeCell ref="A18:F18"/>
  </mergeCells>
  <pageMargins left="0.7" right="0.7" top="0.75" bottom="0.75" header="0.3" footer="0.3"/>
  <pageSetup paperSize="9" orientation="landscape" horizontalDpi="4294967295" verticalDpi="4294967295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CHUKA IGAMBA NGOMBE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Winuser</dc:creator>
  <cp:lastModifiedBy>Winuser</cp:lastModifiedBy>
  <dcterms:created xsi:type="dcterms:W3CDTF">2020-07-02T09:24:18Z</dcterms:created>
  <dcterms:modified xsi:type="dcterms:W3CDTF">2020-07-02T09:25:27Z</dcterms:modified>
</cp:coreProperties>
</file>